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KOST\Standards\eCH\eCH-0160_SIP\v1.2\2_Eingereicht_(eCH)\2022-01-14_eCH\Anpassung1\DD_Uebersetzung_eCH\ReviewKOST\"/>
    </mc:Choice>
  </mc:AlternateContent>
  <bookViews>
    <workbookView xWindow="0" yWindow="0" windowWidth="28800" windowHeight="18000" tabRatio="886"/>
  </bookViews>
  <sheets>
    <sheet name="Page de titre" sheetId="1" r:id="rId1"/>
    <sheet name="Paquet" sheetId="2" r:id="rId2"/>
    <sheet name="Versement" sheetId="3" r:id="rId3"/>
    <sheet name="Provenance" sheetId="4" r:id="rId4"/>
    <sheet name="Système de classement" sheetId="5" r:id="rId5"/>
    <sheet name="Position système de classement" sheetId="6" r:id="rId6"/>
    <sheet name="Dossier" sheetId="7" r:id="rId7"/>
    <sheet name="Processus" sheetId="14" r:id="rId8"/>
    <sheet name="Activité" sheetId="13" r:id="rId9"/>
    <sheet name="Chemise" sheetId="15" r:id="rId10"/>
    <sheet name="Document" sheetId="8" r:id="rId11"/>
    <sheet name="Table des m." sheetId="18" r:id="rId12"/>
    <sheet name="Classeur" sheetId="9" r:id="rId13"/>
    <sheet name="Fichier" sheetId="10" r:id="rId14"/>
    <sheet name="Référence fichier" sheetId="19" r:id="rId15"/>
    <sheet name="Processus arch." sheetId="11" r:id="rId16"/>
    <sheet name="Notice arch." sheetId="20" r:id="rId17"/>
    <sheet name="Documentation" sheetId="12" r:id="rId18"/>
  </sheets>
  <definedNames>
    <definedName name="_Toc241581282" localSheetId="17">Documentation!$A$24</definedName>
    <definedName name="_Toc241581283" localSheetId="17">Documentation!$A$31</definedName>
    <definedName name="_xlnm.Print_Area" localSheetId="8">Activité!$A$1:$J$5</definedName>
    <definedName name="_xlnm.Print_Area" localSheetId="9">Chemise!$A$1:$I$12</definedName>
    <definedName name="_xlnm.Print_Area" localSheetId="10">Document!$A$1:$I$20</definedName>
    <definedName name="_xlnm.Print_Area" localSheetId="17">Documentation!$A$1:$C$58</definedName>
    <definedName name="_xlnm.Print_Area" localSheetId="6">Dossier!$A$1:$I$28</definedName>
    <definedName name="_xlnm.Print_Area" localSheetId="5">'Position système de classement'!$A$1:$I$17</definedName>
    <definedName name="_xlnm.Print_Area" localSheetId="7">Processus!$A$1:$I$5</definedName>
    <definedName name="_xlnm.Print_Area" localSheetId="3">Provenance!$A$1:$I$12</definedName>
    <definedName name="_xlnm.Print_Area" localSheetId="4">'Système de classement'!$A$1:$I$9</definedName>
    <definedName name="_xlnm.Print_Area" localSheetId="2">Versement!$A$1:$I$15</definedName>
    <definedName name="_xlnm.Print_Titles" localSheetId="8">Activité!$3:$3</definedName>
    <definedName name="_xlnm.Print_Titles" localSheetId="9">Chemise!$3:$3</definedName>
    <definedName name="_xlnm.Print_Titles" localSheetId="12">Classeur!$3:$3</definedName>
    <definedName name="_xlnm.Print_Titles" localSheetId="10">Document!$3:$3</definedName>
    <definedName name="_xlnm.Print_Titles" localSheetId="6">Dossier!$3:$3</definedName>
    <definedName name="_xlnm.Print_Titles" localSheetId="13">Fichier!$3:$3</definedName>
    <definedName name="_xlnm.Print_Titles" localSheetId="0">'Page de titre'!$A:$A,'Page de titre'!$4:$5</definedName>
    <definedName name="_xlnm.Print_Titles" localSheetId="5">'Position système de classement'!$3:$3</definedName>
    <definedName name="_xlnm.Print_Titles" localSheetId="7">Processus!$3:$3</definedName>
    <definedName name="_xlnm.Print_Titles" localSheetId="3">Provenance!$3:$3</definedName>
    <definedName name="_xlnm.Print_Titles" localSheetId="14">'Référence fichier'!$3:$3</definedName>
    <definedName name="_xlnm.Print_Titles" localSheetId="4">'Système de classement'!$3:$3</definedName>
    <definedName name="_xlnm.Print_Titles" localSheetId="2">Versement!$3:$3</definedName>
    <definedName name="Z_4DD40FF5_73A8_4DBF_8AF1_D1356D50C05B_.wvu.PrintArea" localSheetId="8" hidden="1">Activité!$A$1:$J$5</definedName>
    <definedName name="Z_4DD40FF5_73A8_4DBF_8AF1_D1356D50C05B_.wvu.PrintArea" localSheetId="9" hidden="1">Chemise!$A$1:$I$10</definedName>
    <definedName name="Z_4DD40FF5_73A8_4DBF_8AF1_D1356D50C05B_.wvu.PrintArea" localSheetId="10" hidden="1">Document!$A$1:$I$19</definedName>
    <definedName name="Z_4DD40FF5_73A8_4DBF_8AF1_D1356D50C05B_.wvu.PrintArea" localSheetId="6" hidden="1">Dossier!$A$1:$I$27</definedName>
    <definedName name="Z_4DD40FF5_73A8_4DBF_8AF1_D1356D50C05B_.wvu.PrintArea" localSheetId="5" hidden="1">'Position système de classement'!$A$1:$I$16</definedName>
    <definedName name="Z_4DD40FF5_73A8_4DBF_8AF1_D1356D50C05B_.wvu.PrintArea" localSheetId="7" hidden="1">Processus!$A$1:$I$5</definedName>
    <definedName name="Z_4DD40FF5_73A8_4DBF_8AF1_D1356D50C05B_.wvu.PrintArea" localSheetId="3" hidden="1">Provenance!$A$1:$I$12</definedName>
    <definedName name="Z_4DD40FF5_73A8_4DBF_8AF1_D1356D50C05B_.wvu.PrintArea" localSheetId="4" hidden="1">'Système de classement'!$A$1:$I$8</definedName>
    <definedName name="Z_4DD40FF5_73A8_4DBF_8AF1_D1356D50C05B_.wvu.PrintArea" localSheetId="2" hidden="1">Versement!$A$1:$I$14</definedName>
    <definedName name="Z_4DD40FF5_73A8_4DBF_8AF1_D1356D50C05B_.wvu.PrintTitles" localSheetId="8" hidden="1">Activité!$3:$3</definedName>
    <definedName name="Z_4DD40FF5_73A8_4DBF_8AF1_D1356D50C05B_.wvu.PrintTitles" localSheetId="9" hidden="1">Chemise!$3:$3</definedName>
    <definedName name="Z_4DD40FF5_73A8_4DBF_8AF1_D1356D50C05B_.wvu.PrintTitles" localSheetId="12" hidden="1">Classeur!$3:$3</definedName>
    <definedName name="Z_4DD40FF5_73A8_4DBF_8AF1_D1356D50C05B_.wvu.PrintTitles" localSheetId="10" hidden="1">Document!$3:$3</definedName>
    <definedName name="Z_4DD40FF5_73A8_4DBF_8AF1_D1356D50C05B_.wvu.PrintTitles" localSheetId="6" hidden="1">Dossier!$3:$3</definedName>
    <definedName name="Z_4DD40FF5_73A8_4DBF_8AF1_D1356D50C05B_.wvu.PrintTitles" localSheetId="13" hidden="1">Fichier!$3:$3</definedName>
    <definedName name="Z_4DD40FF5_73A8_4DBF_8AF1_D1356D50C05B_.wvu.PrintTitles" localSheetId="0" hidden="1">'Page de titre'!$A:$A,'Page de titre'!$4:$5</definedName>
    <definedName name="Z_4DD40FF5_73A8_4DBF_8AF1_D1356D50C05B_.wvu.PrintTitles" localSheetId="5" hidden="1">'Position système de classement'!$3:$3</definedName>
    <definedName name="Z_4DD40FF5_73A8_4DBF_8AF1_D1356D50C05B_.wvu.PrintTitles" localSheetId="7" hidden="1">Processus!$3:$3</definedName>
    <definedName name="Z_4DD40FF5_73A8_4DBF_8AF1_D1356D50C05B_.wvu.PrintTitles" localSheetId="3" hidden="1">Provenance!$3:$3</definedName>
    <definedName name="Z_4DD40FF5_73A8_4DBF_8AF1_D1356D50C05B_.wvu.PrintTitles" localSheetId="14" hidden="1">'Référence fichier'!$3:$3</definedName>
    <definedName name="Z_4DD40FF5_73A8_4DBF_8AF1_D1356D50C05B_.wvu.PrintTitles" localSheetId="4" hidden="1">'Système de classement'!$3:$3</definedName>
    <definedName name="Z_4DD40FF5_73A8_4DBF_8AF1_D1356D50C05B_.wvu.PrintTitles" localSheetId="2" hidden="1">Versement!$3:$3</definedName>
  </definedNames>
  <calcPr calcId="162913"/>
  <customWorkbookViews>
    <customWorkbookView name="Georg Büchler - Persönliche Ansicht" guid="{4DD40FF5-73A8-4DBF-8AF1-D1356D50C05B}" mergeInterval="0" personalView="1" maximized="1" xWindow="1" yWindow="1" windowWidth="1676" windowHeight="821" tabRatio="573"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9" l="1"/>
  <c r="C10" i="10" l="1"/>
  <c r="C6" i="9"/>
  <c r="C5" i="18"/>
  <c r="C4" i="18"/>
  <c r="C21" i="8"/>
  <c r="C17" i="15"/>
  <c r="C16" i="15"/>
  <c r="C15" i="15"/>
  <c r="C14" i="15"/>
  <c r="C13" i="15"/>
  <c r="C11" i="14"/>
  <c r="C33" i="7"/>
  <c r="C32" i="7"/>
  <c r="C31" i="7"/>
  <c r="C21" i="6"/>
  <c r="C20" i="6"/>
  <c r="C19" i="6"/>
  <c r="C18" i="6"/>
  <c r="C12" i="5"/>
  <c r="C11" i="5"/>
  <c r="C10" i="5"/>
  <c r="C18" i="3"/>
  <c r="C17" i="3"/>
  <c r="C16" i="3"/>
  <c r="C19" i="3"/>
  <c r="C13" i="4"/>
  <c r="C10" i="2"/>
  <c r="C9" i="2"/>
  <c r="C11" i="2"/>
  <c r="C8" i="2"/>
  <c r="C29" i="7"/>
</calcChain>
</file>

<file path=xl/sharedStrings.xml><?xml version="1.0" encoding="utf-8"?>
<sst xmlns="http://schemas.openxmlformats.org/spreadsheetml/2006/main" count="1353" uniqueCount="625">
  <si>
    <r>
      <rPr>
        <sz val="10"/>
        <color rgb="FF000000"/>
        <rFont val="Arial"/>
        <family val="2"/>
      </rPr>
      <t xml:space="preserve">Systèmes qui ont échangé des données avec le système décrit et qui sont ainsi des sous-systèmes, des systèmes parallèles ou des systèmes supérieurs. Ici sont reportées les désignations des systèmes et la nature de leur relation. </t>
    </r>
  </si>
  <si>
    <r>
      <rPr>
        <sz val="10"/>
        <color rgb="FF000000"/>
        <rFont val="Arial"/>
        <family val="2"/>
      </rPr>
      <t xml:space="preserve">Importation depuis la base de données du projet de l’Office fédéral de l’énergie dans le Département fédéral de l’environnement, des transports, de l’énergie et de la communication. </t>
    </r>
  </si>
  <si>
    <r>
      <rPr>
        <sz val="10"/>
        <color rgb="FF000000"/>
        <rFont val="Arial"/>
        <family val="2"/>
      </rPr>
      <t>Snapshot de toutes les données tous les 5 ans.</t>
    </r>
  </si>
  <si>
    <r>
      <rPr>
        <sz val="10"/>
        <color rgb="FF000000"/>
        <rFont val="Arial"/>
        <family val="2"/>
      </rPr>
      <t>Les métadonnées pour les vues aériennes sont la partie essentielle de cette collection de données. Ce sont les métadonnées pour les vues aériennes de la Suisse, des objets et constructions militaires et des avions civiles et militaires.</t>
    </r>
  </si>
  <si>
    <r>
      <rPr>
        <sz val="10"/>
        <color rgb="FF000000"/>
        <rFont val="Arial"/>
        <family val="2"/>
      </rPr>
      <t>Documents sonores</t>
    </r>
  </si>
  <si>
    <r>
      <rPr>
        <sz val="10"/>
        <color rgb="FF000000"/>
        <rFont val="Arial"/>
        <family val="2"/>
      </rPr>
      <t>La collection de données contient 15771 jeux de données.</t>
    </r>
  </si>
  <si>
    <r>
      <rPr>
        <sz val="10"/>
        <color rgb="FF000000"/>
        <rFont val="Arial"/>
        <family val="2"/>
      </rPr>
      <t>Désignation du dossier ou du groupe de documents. 
GEVER: brève description de l’affaire (dans le cas de la formation des dossiers en série) ou des objets (dans le cas de la formation de dossiers) auxquels appartiennent les documents classés dans le dossier. 
FILES: brève description du contenu de la collection de données et de la documentation (si elle existe).</t>
    </r>
  </si>
  <si>
    <r>
      <rPr>
        <sz val="10"/>
        <color rgb="FF000000"/>
        <rFont val="Arial"/>
        <family val="2"/>
      </rPr>
      <t>Informations complémentaires qui sont importantes pour la détermination de la période de création. Ici peuvent être reportées les informations sur les effacements et les mutations de la collection de données (important pour FILES). Si la période de création a été estimée, le critère d’estimation est à mentionner ici.</t>
    </r>
  </si>
  <si>
    <r>
      <rPr>
        <sz val="10"/>
        <color rgb="FF000000"/>
        <rFont val="Arial"/>
        <family val="2"/>
      </rPr>
      <t xml:space="preserve">GEVER: Dossier personnel de Felix Mustermann. 
FILES: Collection de données: Données effacées d’AFIS (système automatisé d’identification des empreintes digitales) </t>
    </r>
  </si>
  <si>
    <r>
      <rPr>
        <sz val="10"/>
        <color rgb="FF000000"/>
        <rFont val="Arial"/>
        <family val="2"/>
      </rPr>
      <t>Utilisation d’un Client-Server en raison d’une base de données (relationnelle) Oracle. Création de transparence quant aux courants financiers dans le domaine de la recherche. Le but du système est fixé dans l’ordonnance ARAMIS du 14.4.1999. Environ 40 services fédéraux saisissent les données dans la base de données directement via un Client-Program ARAMIS.</t>
    </r>
  </si>
  <si>
    <r>
      <rPr>
        <sz val="10"/>
        <color rgb="FF000000"/>
        <rFont val="Arial"/>
        <family val="2"/>
      </rPr>
      <t>Attribut générique qui est employé en rapport avec la valeur. Par exemple est versé un fichier CSV; ensuite, le séparateur de champs et de lignes, la reconnaissance de caractères et les noms des colonnes peuvent être indiqués au moyen de la paire d’attributs «propriété» et «valeur».</t>
    </r>
  </si>
  <si>
    <r>
      <rPr>
        <sz val="10"/>
        <color rgb="FF000000"/>
        <rFont val="Arial"/>
        <family val="2"/>
      </rPr>
      <t>Séparateur de champs</t>
    </r>
  </si>
  <si>
    <r>
      <rPr>
        <sz val="10"/>
        <color rgb="FF000000"/>
        <rFont val="Arial"/>
        <family val="2"/>
      </rPr>
      <t>o</t>
    </r>
  </si>
  <si>
    <r>
      <rPr>
        <sz val="10"/>
        <color rgb="FF000000"/>
        <rFont val="Arial"/>
        <family val="2"/>
      </rPr>
      <t>LADIS (système d’information numérique pour la reconnaissance aérienne), Fabasoft</t>
    </r>
  </si>
  <si>
    <r>
      <rPr>
        <sz val="10"/>
        <color rgb="FF000000"/>
        <rFont val="Arial"/>
        <family val="2"/>
      </rPr>
      <t>Catégorisation du document en rapport avec son domaine d’utilisation dans l’unité administrative</t>
    </r>
  </si>
  <si>
    <r>
      <rPr>
        <sz val="10"/>
        <color rgb="FF000000"/>
        <rFont val="Arial"/>
        <family val="2"/>
      </rPr>
      <t>Document interne, document entrant, document sortant)</t>
    </r>
  </si>
  <si>
    <r>
      <rPr>
        <sz val="10"/>
        <color rgb="FF000000"/>
        <rFont val="Arial"/>
        <family val="2"/>
      </rPr>
      <t xml:space="preserve">Les documents contiennent des informations qui peuvent porter atteinte à la sûreté intérieure de la Suisse. </t>
    </r>
  </si>
  <si>
    <r>
      <rPr>
        <sz val="10"/>
        <color rgb="FF000000"/>
        <rFont val="Arial"/>
        <family val="2"/>
      </rPr>
      <t xml:space="preserve">La date de début de la période de création du dossier a été estimée. </t>
    </r>
  </si>
  <si>
    <r>
      <rPr>
        <sz val="10"/>
        <color rgb="FF000000"/>
        <rFont val="Arial"/>
        <family val="2"/>
      </rPr>
      <t>Traiter l’offre émanant des Archives fédérales</t>
    </r>
  </si>
  <si>
    <r>
      <rPr>
        <sz val="10"/>
        <color rgb="FF000000"/>
        <rFont val="Arial"/>
        <family val="2"/>
      </rPr>
      <t>représentation graphique</t>
    </r>
  </si>
  <si>
    <r>
      <rPr>
        <sz val="10"/>
        <color rgb="FF000000"/>
        <rFont val="Arial"/>
        <family val="2"/>
      </rPr>
      <t xml:space="preserve">La date de début de la période de création du document a été estimée. </t>
    </r>
  </si>
  <si>
    <r>
      <rPr>
        <sz val="10"/>
        <color rgb="FF000000"/>
        <rFont val="Arial"/>
        <family val="2"/>
      </rPr>
      <t>d0000007
d0000123</t>
    </r>
  </si>
  <si>
    <r>
      <rPr>
        <sz val="10"/>
        <color rgb="FF000000"/>
        <rFont val="Arial"/>
        <family val="2"/>
      </rPr>
      <t>1231a76bbd526</t>
    </r>
  </si>
  <si>
    <r>
      <rPr>
        <sz val="10"/>
        <color rgb="FF000000"/>
        <rFont val="Arial"/>
        <family val="2"/>
      </rPr>
      <t>36672af38ww</t>
    </r>
  </si>
  <si>
    <r>
      <rPr>
        <sz val="10"/>
        <color rgb="FF000000"/>
        <rFont val="Arial"/>
        <family val="2"/>
      </rPr>
      <t>visible, non visible (accessible, not accessible)</t>
    </r>
  </si>
  <si>
    <r>
      <rPr>
        <sz val="10"/>
        <color rgb="FF000000"/>
        <rFont val="Arial"/>
        <family val="2"/>
      </rPr>
      <t>0x7e30ed73bdce761559d1b017ce941e79</t>
    </r>
  </si>
  <si>
    <r>
      <rPr>
        <sz val="10"/>
        <color rgb="FF000000"/>
        <rFont val="Arial"/>
        <family val="2"/>
      </rPr>
      <t>MD5</t>
    </r>
  </si>
  <si>
    <r>
      <rPr>
        <sz val="10"/>
        <color rgb="FF000000"/>
        <rFont val="Arial"/>
        <family val="2"/>
      </rPr>
      <t xml:space="preserve">La société suisse de télévision a été fondée le 24 février 1931 à Berne. </t>
    </r>
  </si>
  <si>
    <r>
      <rPr>
        <sz val="10"/>
        <color rgb="FF000000"/>
        <rFont val="Arial"/>
        <family val="2"/>
      </rPr>
      <t>Il ne peut être fourni aucune indication sur l’histoire du producteur de documents après 1940.</t>
    </r>
  </si>
  <si>
    <r>
      <rPr>
        <sz val="10"/>
        <color rgb="FF000000"/>
        <rFont val="Arial"/>
        <family val="2"/>
      </rPr>
      <t xml:space="preserve">Le versement provient de la période d’enregistrement 2002-2004. </t>
    </r>
  </si>
  <si>
    <r>
      <rPr>
        <sz val="10"/>
        <color rgb="FF000000"/>
        <rFont val="Arial"/>
        <family val="2"/>
      </rPr>
      <t xml:space="preserve">La date de début de la période d’utilisation du système de classement a été estimée. </t>
    </r>
  </si>
  <si>
    <r>
      <rPr>
        <sz val="10"/>
        <color rgb="FF000000"/>
        <rFont val="Arial"/>
        <family val="2"/>
      </rPr>
      <t>Dossier: 
422.221 
422.221-3 
422.221-2006 
422.221-BAR 
Sous-dossier: 
422.222-4/Arbeitsgruppe DataDictionary</t>
    </r>
  </si>
  <si>
    <r>
      <rPr>
        <sz val="10"/>
        <color rgb="FF000000"/>
        <rFont val="Arial"/>
        <family val="2"/>
      </rPr>
      <t xml:space="preserve">Moment où le dossier a été ouvert. </t>
    </r>
  </si>
  <si>
    <r>
      <rPr>
        <sz val="10"/>
        <color rgb="FF000000"/>
        <rFont val="Arial"/>
        <family val="2"/>
      </rPr>
      <t>Moment où le dossier a été clos.</t>
    </r>
  </si>
  <si>
    <r>
      <rPr>
        <sz val="10"/>
        <color rgb="FF000000"/>
        <rFont val="Arial"/>
        <family val="2"/>
      </rPr>
      <t>p0000001_Machbarkeitsanalyse.pdf</t>
    </r>
  </si>
  <si>
    <r>
      <rPr>
        <sz val="10"/>
        <color rgb="FF000000"/>
        <rFont val="Arial"/>
        <family val="2"/>
      </rPr>
      <t>Machbarkeitsanalyse.doc</t>
    </r>
  </si>
  <si>
    <r>
      <rPr>
        <sz val="10"/>
        <color rgb="FF000000"/>
        <rFont val="Arial"/>
        <family val="2"/>
      </rPr>
      <t>A,B.C,…Z</t>
    </r>
  </si>
  <si>
    <r>
      <rPr>
        <sz val="10"/>
        <color rgb="FF000000"/>
        <rFont val="Arial"/>
        <family val="2"/>
      </rPr>
      <t>Informations complémentaires qui concernent le système de classement.</t>
    </r>
  </si>
  <si>
    <r>
      <rPr>
        <sz val="10"/>
        <color rgb="FF000000"/>
        <rFont val="Arial"/>
        <family val="2"/>
      </rPr>
      <t xml:space="preserve">1
Numéro de volume 1
A, B, C, ...
</t>
    </r>
  </si>
  <si>
    <r>
      <rPr>
        <sz val="10"/>
        <rFont val="Arial"/>
        <family val="2"/>
      </rPr>
      <t xml:space="preserve">
</t>
    </r>
  </si>
  <si>
    <r>
      <rPr>
        <b/>
        <sz val="10"/>
        <color rgb="FF000000"/>
        <rFont val="Arial"/>
        <family val="2"/>
      </rPr>
      <t>Numéro de versement</t>
    </r>
  </si>
  <si>
    <r>
      <rPr>
        <b/>
        <sz val="10"/>
        <color rgb="FF000000"/>
        <rFont val="Arial"/>
        <family val="2"/>
      </rPr>
      <t>Référence à la décision d’évaluation</t>
    </r>
  </si>
  <si>
    <r>
      <rPr>
        <b/>
        <sz val="10"/>
        <color rgb="FF000000"/>
        <rFont val="Arial"/>
        <family val="2"/>
      </rPr>
      <t>Parties de versement</t>
    </r>
  </si>
  <si>
    <r>
      <rPr>
        <sz val="10"/>
        <color rgb="FF000000"/>
        <rFont val="Arial"/>
        <family val="2"/>
      </rPr>
      <t>Présentation du document qui doit être conservé.</t>
    </r>
  </si>
  <si>
    <r>
      <rPr>
        <sz val="10"/>
        <color rgb="FF000000"/>
        <rFont val="Arial"/>
        <family val="2"/>
      </rPr>
      <t>Autres unités organisationnelles, en dehors du producteur de documents, qui utilisent ou ont utilisé le système de classement.</t>
    </r>
  </si>
  <si>
    <r>
      <rPr>
        <sz val="10"/>
        <color rgb="FF000000"/>
        <rFont val="Arial"/>
        <family val="2"/>
      </rPr>
      <t>Unité organisationnelle qui prépare les documents à verser (le nom est écrit en toutes lettres, sans abréviation) et nom de la personne responsable du versement.</t>
    </r>
  </si>
  <si>
    <r>
      <rPr>
        <sz val="10"/>
        <color rgb="FF000000"/>
        <rFont val="Arial"/>
        <family val="2"/>
      </rPr>
      <t>123
672A-788B</t>
    </r>
  </si>
  <si>
    <r>
      <rPr>
        <sz val="10"/>
        <color rgb="FF000000"/>
        <rFont val="Arial"/>
        <family val="2"/>
      </rPr>
      <t xml:space="preserve">Informations sur des composants additionnels qui servent à l’identification du dossier. Ici peut, par exemple, être mentionné le numéro de volume d’un dossier, qui constitue une caractéristique de différenciation des dossiers successifs avec le même titre et la même référence. </t>
    </r>
  </si>
  <si>
    <r>
      <rPr>
        <sz val="10"/>
        <color rgb="FF000000"/>
        <rFont val="Arial"/>
        <family val="2"/>
      </rPr>
      <t xml:space="preserve">20-03.12
321.341 
321.341-3 
321.341-2006 
321.341-BAR </t>
    </r>
  </si>
  <si>
    <r>
      <rPr>
        <sz val="10"/>
        <color rgb="FF000000"/>
        <rFont val="Arial"/>
        <family val="2"/>
      </rPr>
      <t>2006/1002</t>
    </r>
  </si>
  <si>
    <r>
      <rPr>
        <sz val="10"/>
        <color rgb="FF000000"/>
        <rFont val="Arial"/>
        <family val="2"/>
      </rPr>
      <t>Informations sur d’autres éventuelles conditions légales auxquelles est soumis le dossier ou le groupe de documents.</t>
    </r>
  </si>
  <si>
    <r>
      <rPr>
        <sz val="10"/>
        <color rgb="FF000000"/>
        <rFont val="Arial"/>
        <family val="2"/>
      </rPr>
      <t xml:space="preserve">Moment où le document est attribué à un dossier dans le système. </t>
    </r>
  </si>
  <si>
    <r>
      <rPr>
        <sz val="10"/>
        <color rgb="FF000000"/>
        <rFont val="Arial"/>
        <family val="2"/>
      </rPr>
      <t>Catégorie de paquet</t>
    </r>
  </si>
  <si>
    <r>
      <rPr>
        <b/>
        <sz val="10"/>
        <color rgb="FF000000"/>
        <rFont val="Arial"/>
        <family val="2"/>
      </rPr>
      <t>Type de versement</t>
    </r>
  </si>
  <si>
    <r>
      <rPr>
        <b/>
        <sz val="10"/>
        <color rgb="FF000000"/>
        <rFont val="Arial"/>
        <family val="2"/>
      </rPr>
      <t>Numéro de l’offre</t>
    </r>
  </si>
  <si>
    <r>
      <rPr>
        <b/>
        <sz val="10"/>
        <color rgb="FF000000"/>
        <rFont val="Arial"/>
        <family val="2"/>
      </rPr>
      <t>Service versant</t>
    </r>
  </si>
  <si>
    <r>
      <rPr>
        <b/>
        <sz val="10"/>
        <color rgb="FF000000"/>
        <rFont val="Arial"/>
        <family val="2"/>
      </rPr>
      <t>Période de création</t>
    </r>
  </si>
  <si>
    <r>
      <rPr>
        <b/>
        <sz val="10"/>
        <color rgb="FF000000"/>
        <rFont val="Arial"/>
        <family val="2"/>
      </rPr>
      <t>Remarque</t>
    </r>
  </si>
  <si>
    <r>
      <rPr>
        <sz val="10"/>
        <color rgb="FF000000"/>
        <rFont val="Arial"/>
        <family val="2"/>
      </rPr>
      <t>Nom</t>
    </r>
  </si>
  <si>
    <r>
      <rPr>
        <sz val="10"/>
        <color rgb="FF000000"/>
        <rFont val="Arial"/>
        <family val="2"/>
      </rPr>
      <t xml:space="preserve">Informations sur les activités qui sont effectuées avec les documents du dossier. Ce peut être, par exemple, des informations sur les activités qui sont effectuées dans le cadre d’un sous-dossier de mandat.  </t>
    </r>
  </si>
  <si>
    <r>
      <rPr>
        <sz val="10"/>
        <color rgb="FF000000"/>
        <rFont val="Arial"/>
        <family val="2"/>
      </rPr>
      <t xml:space="preserve">573.28 
573.28-4 
573.28-2006 
573.28-BAR </t>
    </r>
  </si>
  <si>
    <r>
      <rPr>
        <sz val="10"/>
        <color rgb="FF000000"/>
        <rFont val="Arial"/>
        <family val="2"/>
      </rPr>
      <t xml:space="preserve">Informations complémentaires qui concernent le versement et sa création. Si les documents du versement datent d’une période donnée, la date d’enregistrement peut être indiquée ici. </t>
    </r>
  </si>
  <si>
    <r>
      <rPr>
        <sz val="10"/>
        <color rgb="FF000000"/>
        <rFont val="Arial"/>
        <family val="2"/>
      </rPr>
      <t xml:space="preserve">Désignation univoque du système de classement, laquelle restitue le champ d’application du système de classement. Contient normalement comme élément la désignation de l’unité administrative ou le domaine de tâches, dans lequel est employé le système de classement. </t>
    </r>
  </si>
  <si>
    <r>
      <rPr>
        <sz val="10"/>
        <color rgb="FF000000"/>
        <rFont val="Arial"/>
        <family val="2"/>
      </rPr>
      <t xml:space="preserve">Informations sur le contenu entier du versement (non seulement la partie numérique, mais aussi la partie non numérique). </t>
    </r>
  </si>
  <si>
    <r>
      <rPr>
        <sz val="10"/>
        <color rgb="FF000000"/>
        <rFont val="Arial"/>
        <family val="2"/>
      </rPr>
      <t>Enregistrement central, enregistrement de personnes, dossiers du Conseil fédéral, documents de travail personnels</t>
    </r>
  </si>
  <si>
    <r>
      <rPr>
        <sz val="10"/>
        <color rgb="FF000000"/>
        <rFont val="Arial"/>
        <family val="2"/>
      </rPr>
      <t xml:space="preserve">Informations sur d’autres éventuelles conditions légales auxquelles est soumise la position du système de classement. </t>
    </r>
  </si>
  <si>
    <r>
      <rPr>
        <sz val="10"/>
        <color rgb="FF000000"/>
        <rFont val="Arial"/>
        <family val="2"/>
      </rPr>
      <t xml:space="preserve">Intérêts publics prépondérants: atteinte à la sûreté intérieure et extérieure de la Confédération. </t>
    </r>
  </si>
  <si>
    <r>
      <rPr>
        <sz val="10"/>
        <color rgb="FF000000"/>
        <rFont val="Arial"/>
        <family val="2"/>
      </rPr>
      <t>2 SIP, boîte en carton, cassette vidéo.</t>
    </r>
  </si>
  <si>
    <r>
      <rPr>
        <sz val="10"/>
        <color rgb="FF000000"/>
        <rFont val="Arial"/>
        <family val="2"/>
      </rPr>
      <t xml:space="preserve">2005/332 
</t>
    </r>
  </si>
  <si>
    <r>
      <rPr>
        <sz val="10"/>
        <color rgb="FF000000"/>
        <rFont val="Arial"/>
        <family val="2"/>
      </rPr>
      <t>Désignation de la version du système de classement. Sert à relier et à différencier des systèmes de classement du même type qui se suivent dans le temps avec le même domaine d’application.</t>
    </r>
  </si>
  <si>
    <r>
      <rPr>
        <sz val="10"/>
        <color rgb="FF000000"/>
        <rFont val="Arial"/>
        <family val="2"/>
      </rPr>
      <t>Période depuis/pendant laquelle le système de classement a été/est employé chez le service producteur de documents.</t>
    </r>
  </si>
  <si>
    <r>
      <rPr>
        <sz val="10"/>
        <color rgb="FF000000"/>
        <rFont val="Arial"/>
        <family val="2"/>
      </rPr>
      <t xml:space="preserve">Identification sans ambigüité et caractéristique de classement de la position du système de classement. </t>
    </r>
  </si>
  <si>
    <r>
      <rPr>
        <sz val="10"/>
        <color rgb="FF000000"/>
        <rFont val="Arial"/>
        <family val="2"/>
      </rPr>
      <t xml:space="preserve">Désignation du domaine de tâches qui est attribué à cette position du système de classement. </t>
    </r>
  </si>
  <si>
    <r>
      <rPr>
        <sz val="10"/>
        <color rgb="FF000000"/>
        <rFont val="Arial"/>
        <family val="2"/>
      </rPr>
      <t>Regula Mustermann</t>
    </r>
  </si>
  <si>
    <r>
      <rPr>
        <sz val="10"/>
        <color rgb="FF000000"/>
        <rFont val="Arial"/>
        <family val="2"/>
      </rPr>
      <t xml:space="preserve">Informations sur d’autres conditions légales éventuelles auxquelles le document est soumis. </t>
    </r>
  </si>
  <si>
    <r>
      <rPr>
        <sz val="10"/>
        <color rgb="FF000000"/>
        <rFont val="Arial"/>
        <family val="2"/>
      </rPr>
      <t>Dispositions dans le domaine des droits d’auteur</t>
    </r>
  </si>
  <si>
    <r>
      <rPr>
        <sz val="10"/>
        <color rgb="FF000000"/>
        <rFont val="Arial"/>
        <family val="2"/>
      </rPr>
      <t xml:space="preserve">Nom de l’archivage pour lequel le système de classement primaire est utilisé et qui correspond à un mandant dans le système. Un service producteur de documents peut, en principe, gérer plus qu’un enregistrement. Par enregistrement toutefois, il n’y a qu’un système de classement primaire. </t>
    </r>
  </si>
  <si>
    <r>
      <rPr>
        <sz val="10"/>
        <color rgb="FF000000"/>
        <rFont val="Arial"/>
        <family val="2"/>
      </rPr>
      <t>1
1.
11
111
111.1
0047
0044.01
K.195</t>
    </r>
  </si>
  <si>
    <r>
      <rPr>
        <sz val="10"/>
        <color rgb="FF000000"/>
        <rFont val="Arial"/>
        <family val="2"/>
      </rPr>
      <t>Politique archivistique
Question de droit
France
564#</t>
    </r>
  </si>
  <si>
    <r>
      <rPr>
        <sz val="10"/>
        <color rgb="FF000000"/>
        <rFont val="Arial"/>
        <family val="2"/>
      </rPr>
      <t xml:space="preserve">La période de création du versement est déterminée par la date de création la plus ancienne et par la date la plus récente des documents ou des fichiers, qui sont attribués au versement. 
La période peut aussi être estimée. 
</t>
    </r>
  </si>
  <si>
    <r>
      <rPr>
        <sz val="10"/>
        <color rgb="FF000000"/>
        <rFont val="Arial"/>
        <family val="2"/>
      </rPr>
      <t>La collection de données contient avant tout des métadonnées sur les vues aériennes. Ce sont les métadonnées pour les vues aériennes de la Suisse, des objets et constructions militaires et des avions civiles et militaires.</t>
    </r>
  </si>
  <si>
    <r>
      <rPr>
        <sz val="10"/>
        <color rgb="FF000000"/>
        <rFont val="Arial"/>
        <family val="2"/>
      </rPr>
      <t>Bref descriptif de l’objet traité dans le document</t>
    </r>
  </si>
  <si>
    <r>
      <rPr>
        <sz val="10"/>
        <color rgb="FF000000"/>
        <rFont val="Arial"/>
        <family val="2"/>
      </rPr>
      <t>Rédacteur d’un document</t>
    </r>
  </si>
  <si>
    <r>
      <rPr>
        <sz val="10"/>
        <color rgb="FF000000"/>
        <rFont val="Arial"/>
        <family val="2"/>
      </rPr>
      <t>non classifié, secret, confidentiel</t>
    </r>
  </si>
  <si>
    <r>
      <rPr>
        <sz val="10"/>
        <color rgb="FF000000"/>
        <rFont val="Arial"/>
        <family val="2"/>
      </rPr>
      <t>GEVER</t>
    </r>
  </si>
  <si>
    <r>
      <rPr>
        <sz val="10"/>
        <color rgb="FF000000"/>
        <rFont val="Arial"/>
        <family val="2"/>
      </rPr>
      <t>SIP</t>
    </r>
  </si>
  <si>
    <r>
      <rPr>
        <sz val="10"/>
        <color rgb="FF000000"/>
        <rFont val="Arial"/>
        <family val="2"/>
      </rPr>
      <t>Période d’existence du producteur de documents.</t>
    </r>
  </si>
  <si>
    <r>
      <rPr>
        <sz val="10"/>
        <color rgb="FF000000"/>
        <rFont val="Arial"/>
        <family val="2"/>
      </rPr>
      <t xml:space="preserve">Aperçu général sur l’histoire du producteur de documents et indications sur les prédécesseurs et les organisations ayant pris la suite. </t>
    </r>
  </si>
  <si>
    <r>
      <rPr>
        <sz val="10"/>
        <color rgb="FF000000"/>
        <rFont val="Arial"/>
        <family val="2"/>
      </rPr>
      <t>Différentes informations qui doivent être définies en rapport avec le document, sa création et d’éventuelles modifications.</t>
    </r>
  </si>
  <si>
    <r>
      <rPr>
        <sz val="10"/>
        <color rgb="FF000000"/>
        <rFont val="Arial"/>
        <family val="2"/>
      </rPr>
      <t xml:space="preserve">Indication de l’environnement duquel provient le versement. </t>
    </r>
  </si>
  <si>
    <r>
      <rPr>
        <sz val="10"/>
        <color rgb="FF000000"/>
        <rFont val="Arial"/>
        <family val="2"/>
      </rPr>
      <t>Référencement des fichiers associés</t>
    </r>
  </si>
  <si>
    <r>
      <rPr>
        <sz val="10"/>
        <color rgb="FF000000"/>
        <rFont val="Arial"/>
        <family val="2"/>
      </rPr>
      <t>Désignation de l’algorithme de contrôle utilisé</t>
    </r>
  </si>
  <si>
    <r>
      <rPr>
        <sz val="10"/>
        <color rgb="FF000000"/>
        <rFont val="Arial"/>
        <family val="2"/>
      </rPr>
      <t>Valeur de la somme de contrôle (en fonction de l’algorithme de contrôle utilisé)</t>
    </r>
  </si>
  <si>
    <r>
      <rPr>
        <sz val="10"/>
        <color rgb="FF000000"/>
        <rFont val="Arial"/>
        <family val="2"/>
      </rPr>
      <t>Unité de pilotage de la stratégie informatique de la Confédération</t>
    </r>
  </si>
  <si>
    <r>
      <rPr>
        <sz val="10"/>
        <color rgb="FF000000"/>
        <rFont val="Arial"/>
        <family val="2"/>
      </rPr>
      <t>Unité Innovation et Préservation</t>
    </r>
  </si>
  <si>
    <r>
      <rPr>
        <sz val="10"/>
        <color rgb="FF000000"/>
        <rFont val="Arial"/>
        <family val="2"/>
      </rPr>
      <t>Définition</t>
    </r>
  </si>
  <si>
    <r>
      <rPr>
        <sz val="10"/>
        <color rgb="FF000000"/>
        <rFont val="Arial"/>
        <family val="2"/>
      </rPr>
      <t>visible, non visible</t>
    </r>
  </si>
  <si>
    <r>
      <rPr>
        <sz val="10"/>
        <color rgb="FF000000"/>
        <rFont val="Arial"/>
        <family val="2"/>
      </rPr>
      <t xml:space="preserve">Détermination de l’unité organisationnelle responsable du traitement de l’affaire. </t>
    </r>
  </si>
  <si>
    <r>
      <rPr>
        <sz val="10"/>
        <color rgb="FF000000"/>
        <rFont val="Arial"/>
        <family val="2"/>
      </rPr>
      <t>x</t>
    </r>
  </si>
  <si>
    <r>
      <rPr>
        <sz val="10"/>
        <color rgb="FF000000"/>
        <rFont val="Arial"/>
        <family val="2"/>
      </rPr>
      <t xml:space="preserve">Référence du formulaire «Annonce de documents avec un délai de protection particulier et de documents consultables par le public», dans lequel sont fixés les délais de protection convenus pour le versement.  </t>
    </r>
  </si>
  <si>
    <r>
      <rPr>
        <b/>
        <sz val="10"/>
        <color rgb="FF000000"/>
        <rFont val="Arial"/>
        <family val="2"/>
      </rPr>
      <t>Délai de protection</t>
    </r>
  </si>
  <si>
    <r>
      <rPr>
        <sz val="10"/>
        <color rgb="FF000000"/>
        <rFont val="Arial"/>
        <family val="2"/>
      </rPr>
      <t>Art. 11  al. 1 LAr</t>
    </r>
  </si>
  <si>
    <r>
      <rPr>
        <b/>
        <sz val="10"/>
        <color rgb="FF000000"/>
        <rFont val="Arial"/>
        <family val="2"/>
      </rPr>
      <t>Catégorie de délais de protection</t>
    </r>
  </si>
  <si>
    <r>
      <rPr>
        <sz val="10"/>
        <color rgb="FF000000"/>
        <rFont val="Arial"/>
        <family val="2"/>
      </rPr>
      <t xml:space="preserve">Art. 11  al. 1 LAr </t>
    </r>
  </si>
  <si>
    <r>
      <rPr>
        <sz val="10"/>
        <color rgb="FF000000"/>
        <rFont val="Arial"/>
        <family val="2"/>
      </rPr>
      <t>GEVER, FILES</t>
    </r>
  </si>
  <si>
    <r>
      <rPr>
        <sz val="10"/>
        <color rgb="FF000000"/>
        <rFont val="Arial"/>
        <family val="2"/>
      </rPr>
      <t xml:space="preserve">Désignation du service, de l’unité organisationnelle ou de la (des) personne(s), qui a créé ou géré les documents ou la collection de données. Dans le cas où le producteur de documents est inconnu, l’indication « producteur de documents inconnu » doit être inscrite. </t>
    </r>
  </si>
  <si>
    <r>
      <rPr>
        <sz val="10"/>
        <color rgb="FF000000"/>
        <rFont val="Arial"/>
        <family val="2"/>
      </rPr>
      <t xml:space="preserve">Nom du système d’information duquel proviennent les données (FILES), les dossiers et les documents (GEVER) versés. </t>
    </r>
  </si>
  <si>
    <t>-</t>
  </si>
  <si>
    <r>
      <rPr>
        <sz val="10"/>
        <color rgb="FF000000"/>
        <rFont val="Arial"/>
        <family val="2"/>
      </rPr>
      <t>Informations sur la manière dont sont archivées les données du système, sur les éventuelles directives d’effacement, sur la fonctionnalité du système original qui ne peut pas être archivée, et sur l’intervalle convenu de versements sont ici à indiquer.</t>
    </r>
  </si>
  <si>
    <r>
      <rPr>
        <sz val="10"/>
        <color rgb="FF000000"/>
        <rFont val="Arial"/>
        <family val="2"/>
      </rPr>
      <t xml:space="preserve">Informations complémentaires, qui concernent le producteur de documents et la provenance des documents ou de la collection de données. </t>
    </r>
  </si>
  <si>
    <r>
      <rPr>
        <sz val="10"/>
        <color rgb="FF000000"/>
        <rFont val="Arial"/>
        <family val="2"/>
      </rPr>
      <t xml:space="preserve">Description concise du système d’information duquel proviennent les données (FILES) versées. La description renseigne sur le but (y compris l’indication des bases légales), l’architecture, le développement et sur les compléments et modifications importants du système. En outre, les indications sur la collecte des données et sur les unités organisationnelles, qui emploient le système en dehors du producteur de documents, peuvent être données ici. </t>
    </r>
  </si>
  <si>
    <r>
      <rPr>
        <sz val="10"/>
        <color rgb="FF000000"/>
        <rFont val="Arial"/>
        <family val="2"/>
      </rPr>
      <t>Sujet principal du contenu de la collection de données, si celui-ci n’apparaît pas dans le champ «Titre».</t>
    </r>
  </si>
  <si>
    <r>
      <rPr>
        <sz val="10"/>
        <color rgb="FF000000"/>
        <rFont val="Arial"/>
        <family val="2"/>
      </rPr>
      <t>Informations complémentaires qui concernent le dossier ou la collection de données. Ici peuvent être reportées les précisions sur la langue et sur les exigences techniques qui peuvent limiter l’accès aux données.</t>
    </r>
  </si>
  <si>
    <r>
      <rPr>
        <sz val="10"/>
        <color rgb="FF000000"/>
        <rFont val="Arial"/>
        <family val="2"/>
      </rPr>
      <t>Indication du support (photos, documents sonores, documents manuscrits, etc.)</t>
    </r>
  </si>
  <si>
    <r>
      <rPr>
        <sz val="10"/>
        <color rgb="FF000000"/>
        <rFont val="Arial"/>
        <family val="2"/>
      </rPr>
      <t>Nom dans le XSD</t>
    </r>
  </si>
  <si>
    <r>
      <rPr>
        <sz val="10"/>
        <color rgb="FF000000"/>
        <rFont val="Arial"/>
        <family val="2"/>
      </rPr>
      <t>Pertinence GEVER</t>
    </r>
  </si>
  <si>
    <r>
      <rPr>
        <sz val="10"/>
        <color rgb="FF000000"/>
        <rFont val="Arial"/>
        <family val="2"/>
      </rPr>
      <t>Pertinence FILES</t>
    </r>
  </si>
  <si>
    <r>
      <rPr>
        <sz val="10"/>
        <color rgb="FF000000"/>
        <rFont val="Arial"/>
        <family val="2"/>
      </rPr>
      <t>Type de données</t>
    </r>
  </si>
  <si>
    <r>
      <rPr>
        <sz val="10"/>
        <color rgb="FF000000"/>
        <rFont val="Arial"/>
        <family val="2"/>
      </rPr>
      <t>Plage de valeurs/ liste de valeurs</t>
    </r>
  </si>
  <si>
    <r>
      <rPr>
        <sz val="10"/>
        <color rgb="FF000000"/>
        <rFont val="Arial"/>
        <family val="2"/>
      </rPr>
      <t>Exemple</t>
    </r>
  </si>
  <si>
    <r>
      <rPr>
        <sz val="10"/>
        <color rgb="FF000000"/>
        <rFont val="Arial"/>
        <family val="2"/>
      </rPr>
      <t>f</t>
    </r>
  </si>
  <si>
    <r>
      <rPr>
        <b/>
        <sz val="10"/>
        <color rgb="FF000000"/>
        <rFont val="Arial"/>
        <family val="2"/>
      </rPr>
      <t>apparaît à plusieurs reprises</t>
    </r>
  </si>
  <si>
    <r>
      <rPr>
        <b/>
        <sz val="10"/>
        <color rgb="FF000000"/>
        <rFont val="Arial"/>
        <family val="2"/>
      </rPr>
      <t>Référence au formulaire de délais de protection</t>
    </r>
  </si>
  <si>
    <r>
      <rPr>
        <sz val="10"/>
        <color rgb="FF000000"/>
        <rFont val="Arial"/>
        <family val="2"/>
      </rPr>
      <t>Documents_généraux
d00001</t>
    </r>
  </si>
  <si>
    <r>
      <rPr>
        <sz val="10"/>
        <color rgb="FF000000"/>
        <rFont val="Arial"/>
        <family val="2"/>
      </rPr>
      <t xml:space="preserve">La table des matières répertorie tous les fichiers et classeurs du paquet de manière hiérarchique. Pour le classeur est utilisé le nom du classeur.
</t>
    </r>
  </si>
  <si>
    <r>
      <rPr>
        <sz val="10"/>
        <color rgb="FF000000"/>
        <rFont val="Arial"/>
        <family val="2"/>
      </rPr>
      <t>Date:</t>
    </r>
  </si>
  <si>
    <r>
      <rPr>
        <sz val="10"/>
        <color rgb="FF000000"/>
        <rFont val="Arial"/>
        <family val="2"/>
      </rPr>
      <t>Version:</t>
    </r>
  </si>
  <si>
    <r>
      <rPr>
        <b/>
        <sz val="18"/>
        <color rgb="FF000000"/>
        <rFont val="Arial"/>
        <family val="2"/>
      </rPr>
      <t>Entité: Paquet</t>
    </r>
  </si>
  <si>
    <r>
      <rPr>
        <b/>
        <sz val="18"/>
        <color rgb="FF000000"/>
        <rFont val="Arial"/>
        <family val="2"/>
      </rPr>
      <t>Entité: Versement</t>
    </r>
  </si>
  <si>
    <r>
      <rPr>
        <b/>
        <sz val="16"/>
        <color rgb="FF000000"/>
        <rFont val="Arial"/>
        <family val="2"/>
      </rPr>
      <t>Entité: Système de classement</t>
    </r>
  </si>
  <si>
    <r>
      <rPr>
        <b/>
        <sz val="16"/>
        <color rgb="FF000000"/>
        <rFont val="Arial"/>
        <family val="2"/>
      </rPr>
      <t>Entité:</t>
    </r>
    <r>
      <rPr>
        <sz val="16"/>
        <color rgb="FF000000"/>
        <rFont val="Arial"/>
        <family val="2"/>
      </rPr>
      <t xml:space="preserve"> </t>
    </r>
    <r>
      <rPr>
        <b/>
        <sz val="16"/>
        <color rgb="FF000000"/>
        <rFont val="Arial"/>
        <family val="2"/>
      </rPr>
      <t>Position du système de classement</t>
    </r>
  </si>
  <si>
    <r>
      <rPr>
        <b/>
        <sz val="16"/>
        <color rgb="FF000000"/>
        <rFont val="Arial"/>
        <family val="2"/>
      </rPr>
      <t>Entité: Dossier</t>
    </r>
  </si>
  <si>
    <r>
      <rPr>
        <b/>
        <sz val="16"/>
        <color rgb="FF000000"/>
        <rFont val="Arial"/>
        <family val="2"/>
      </rPr>
      <t>Entité: Document</t>
    </r>
  </si>
  <si>
    <r>
      <rPr>
        <b/>
        <sz val="16"/>
        <color rgb="FF000000"/>
        <rFont val="Arial"/>
        <family val="2"/>
      </rPr>
      <t>Entité: Dossier</t>
    </r>
  </si>
  <si>
    <r>
      <rPr>
        <b/>
        <sz val="16"/>
        <color rgb="FF000000"/>
        <rFont val="Arial"/>
        <family val="2"/>
      </rPr>
      <t>Entité: Fichier</t>
    </r>
  </si>
  <si>
    <r>
      <rPr>
        <b/>
        <sz val="16"/>
        <color rgb="FF000000"/>
        <rFont val="Arial"/>
        <family val="2"/>
      </rPr>
      <t>Entité: Provenance</t>
    </r>
  </si>
  <si>
    <r>
      <rPr>
        <b/>
        <sz val="10"/>
        <color rgb="FF000000"/>
        <rFont val="Arial"/>
        <family val="2"/>
      </rPr>
      <t>Type de paquet</t>
    </r>
  </si>
  <si>
    <r>
      <rPr>
        <b/>
        <sz val="10"/>
        <color rgb="FF000000"/>
        <rFont val="Arial"/>
        <family val="2"/>
      </rPr>
      <t>Version</t>
    </r>
  </si>
  <si>
    <r>
      <rPr>
        <b/>
        <sz val="10"/>
        <color rgb="FF000000"/>
        <rFont val="Arial"/>
        <family val="2"/>
      </rPr>
      <t xml:space="preserve">Nom du service producteur des documents </t>
    </r>
  </si>
  <si>
    <r>
      <rPr>
        <b/>
        <sz val="10"/>
        <color rgb="FF000000"/>
        <rFont val="Arial"/>
        <family val="2"/>
      </rPr>
      <t>Description du système</t>
    </r>
  </si>
  <si>
    <r>
      <rPr>
        <b/>
        <sz val="10"/>
        <color rgb="FF000000"/>
        <rFont val="Arial"/>
        <family val="2"/>
      </rPr>
      <t>Nom du système</t>
    </r>
  </si>
  <si>
    <r>
      <rPr>
        <b/>
        <sz val="10"/>
        <color rgb="FF000000"/>
        <rFont val="Arial"/>
        <family val="2"/>
      </rPr>
      <t>Systèmes apparentés</t>
    </r>
  </si>
  <si>
    <r>
      <rPr>
        <b/>
        <sz val="10"/>
        <color rgb="FF000000"/>
        <rFont val="Arial"/>
        <family val="2"/>
      </rPr>
      <t>Mode d’archivage Directives d’effacement</t>
    </r>
  </si>
  <si>
    <r>
      <rPr>
        <b/>
        <sz val="10"/>
        <color rgb="FF000000"/>
        <rFont val="Arial"/>
        <family val="2"/>
      </rPr>
      <t>Enregistrement</t>
    </r>
  </si>
  <si>
    <r>
      <rPr>
        <b/>
        <sz val="10"/>
        <color rgb="FF000000"/>
        <rFont val="Arial"/>
        <family val="2"/>
      </rPr>
      <t>Période d’existence</t>
    </r>
  </si>
  <si>
    <r>
      <rPr>
        <b/>
        <sz val="10"/>
        <color rgb="FF000000"/>
        <rFont val="Arial"/>
        <family val="2"/>
      </rPr>
      <t>Histoire du service producteur de documents</t>
    </r>
  </si>
  <si>
    <r>
      <rPr>
        <b/>
        <sz val="10"/>
        <color rgb="FF000000"/>
        <rFont val="Arial"/>
        <family val="2"/>
      </rPr>
      <t>Génération</t>
    </r>
  </si>
  <si>
    <r>
      <rPr>
        <b/>
        <sz val="10"/>
        <color rgb="FF000000"/>
        <rFont val="Arial"/>
        <family val="2"/>
      </rPr>
      <t>Période d’application</t>
    </r>
  </si>
  <si>
    <r>
      <rPr>
        <b/>
        <sz val="10"/>
        <color rgb="FF000000"/>
        <rFont val="Arial"/>
        <family val="2"/>
      </rPr>
      <t>Autre unité organisationnelle</t>
    </r>
  </si>
  <si>
    <r>
      <rPr>
        <b/>
        <sz val="10"/>
        <color rgb="FF000000"/>
        <rFont val="Arial"/>
        <family val="2"/>
      </rPr>
      <t>Numéro</t>
    </r>
  </si>
  <si>
    <r>
      <rPr>
        <b/>
        <sz val="10"/>
        <color rgb="FF000000"/>
        <rFont val="Arial"/>
        <family val="2"/>
      </rPr>
      <t>Titre</t>
    </r>
  </si>
  <si>
    <r>
      <rPr>
        <b/>
        <sz val="10"/>
        <color rgb="FF000000"/>
        <rFont val="Arial"/>
        <family val="2"/>
      </rPr>
      <t>ID</t>
    </r>
  </si>
  <si>
    <r>
      <rPr>
        <b/>
        <sz val="10"/>
        <color rgb="FF000000"/>
        <rFont val="Arial"/>
        <family val="2"/>
      </rPr>
      <t>Unité organisationnelle responsable</t>
    </r>
  </si>
  <si>
    <r>
      <rPr>
        <b/>
        <sz val="10"/>
        <color rgb="FF000000"/>
        <rFont val="Arial"/>
        <family val="2"/>
      </rPr>
      <t>Motif des délais de protection</t>
    </r>
  </si>
  <si>
    <r>
      <rPr>
        <b/>
        <sz val="10"/>
        <color rgb="FF000000"/>
        <rFont val="Arial"/>
        <family val="2"/>
      </rPr>
      <t>Catégorie de classification</t>
    </r>
  </si>
  <si>
    <r>
      <rPr>
        <b/>
        <sz val="10"/>
        <color rgb="FF000000"/>
        <rFont val="Arial"/>
        <family val="2"/>
      </rPr>
      <t>Protection des données</t>
    </r>
  </si>
  <si>
    <r>
      <rPr>
        <b/>
        <sz val="10"/>
        <color rgb="FF000000"/>
        <rFont val="Arial"/>
        <family val="2"/>
      </rPr>
      <t>Statut public</t>
    </r>
  </si>
  <si>
    <r>
      <rPr>
        <b/>
        <sz val="10"/>
        <color rgb="FF000000"/>
        <rFont val="Arial"/>
        <family val="2"/>
      </rPr>
      <t>Motif du statut public</t>
    </r>
  </si>
  <si>
    <r>
      <rPr>
        <b/>
        <sz val="10"/>
        <color rgb="FF000000"/>
        <rFont val="Arial"/>
        <family val="2"/>
      </rPr>
      <t>Autres dispositions</t>
    </r>
  </si>
  <si>
    <r>
      <rPr>
        <b/>
        <sz val="10"/>
        <color rgb="FF000000"/>
        <rFont val="Arial"/>
        <family val="2"/>
      </rPr>
      <t>Numéro de référence du dossier</t>
    </r>
  </si>
  <si>
    <r>
      <rPr>
        <b/>
        <sz val="10"/>
        <color rgb="FF000000"/>
        <rFont val="Arial"/>
        <family val="2"/>
      </rPr>
      <t>Composant additionnel</t>
    </r>
  </si>
  <si>
    <r>
      <rPr>
        <b/>
        <sz val="10"/>
        <color rgb="FF000000"/>
        <rFont val="Arial"/>
        <family val="2"/>
      </rPr>
      <t>Contenu</t>
    </r>
  </si>
  <si>
    <r>
      <rPr>
        <b/>
        <sz val="10"/>
        <color rgb="FF000000"/>
        <rFont val="Arial"/>
        <family val="2"/>
      </rPr>
      <t>Forme</t>
    </r>
  </si>
  <si>
    <r>
      <rPr>
        <b/>
        <sz val="10"/>
        <color rgb="FF000000"/>
        <rFont val="Arial"/>
        <family val="2"/>
      </rPr>
      <t>Forme du contenu</t>
    </r>
  </si>
  <si>
    <r>
      <rPr>
        <b/>
        <sz val="10"/>
        <color rgb="FF000000"/>
        <rFont val="Arial"/>
        <family val="2"/>
      </rPr>
      <t>Portée</t>
    </r>
  </si>
  <si>
    <r>
      <rPr>
        <b/>
        <sz val="10"/>
        <color rgb="FF000000"/>
        <rFont val="Arial"/>
        <family val="2"/>
      </rPr>
      <t>Unité organisationnelle responsable</t>
    </r>
  </si>
  <si>
    <r>
      <rPr>
        <b/>
        <sz val="10"/>
        <color rgb="FF000000"/>
        <rFont val="Arial"/>
        <family val="2"/>
      </rPr>
      <t>Date d’ouverture</t>
    </r>
  </si>
  <si>
    <r>
      <rPr>
        <b/>
        <sz val="10"/>
        <color rgb="FF000000"/>
        <rFont val="Arial"/>
        <family val="2"/>
      </rPr>
      <t>Date de clôture</t>
    </r>
  </si>
  <si>
    <r>
      <rPr>
        <b/>
        <sz val="10"/>
        <color rgb="FF000000"/>
        <rFont val="Arial"/>
        <family val="2"/>
      </rPr>
      <t>Note sur la période de création</t>
    </r>
  </si>
  <si>
    <r>
      <rPr>
        <b/>
        <sz val="10"/>
        <color rgb="FF000000"/>
        <rFont val="Arial"/>
        <family val="2"/>
      </rPr>
      <t>Référence du fichier</t>
    </r>
  </si>
  <si>
    <r>
      <rPr>
        <b/>
        <sz val="10"/>
        <color rgb="FF000000"/>
        <rFont val="Arial"/>
        <family val="2"/>
      </rPr>
      <t>Auteur</t>
    </r>
  </si>
  <si>
    <r>
      <rPr>
        <b/>
        <sz val="10"/>
        <color rgb="FF000000"/>
        <rFont val="Arial"/>
        <family val="2"/>
      </rPr>
      <t>Type de document</t>
    </r>
  </si>
  <si>
    <r>
      <rPr>
        <b/>
        <sz val="10"/>
        <color rgb="FF000000"/>
        <rFont val="Arial"/>
        <family val="2"/>
      </rPr>
      <t>Application</t>
    </r>
  </si>
  <si>
    <r>
      <rPr>
        <b/>
        <sz val="10"/>
        <color rgb="FF000000"/>
        <rFont val="Arial"/>
        <family val="2"/>
      </rPr>
      <t>Date d’enregistrement</t>
    </r>
  </si>
  <si>
    <r>
      <rPr>
        <b/>
        <sz val="10"/>
        <color rgb="FF000000"/>
        <rFont val="Arial"/>
        <family val="2"/>
      </rPr>
      <t>Nom original</t>
    </r>
  </si>
  <si>
    <r>
      <rPr>
        <b/>
        <sz val="10"/>
        <color rgb="FF000000"/>
        <rFont val="Arial"/>
        <family val="2"/>
      </rPr>
      <t>Algorithme de contrôle</t>
    </r>
  </si>
  <si>
    <r>
      <rPr>
        <b/>
        <sz val="10"/>
        <color rgb="FF000000"/>
        <rFont val="Arial"/>
        <family val="2"/>
      </rPr>
      <t>Somme de contrôle</t>
    </r>
  </si>
  <si>
    <r>
      <rPr>
        <b/>
        <sz val="10"/>
        <color rgb="FF000000"/>
        <rFont val="Arial"/>
        <family val="2"/>
      </rPr>
      <t>Propriété</t>
    </r>
  </si>
  <si>
    <r>
      <rPr>
        <b/>
        <sz val="21"/>
        <color rgb="FF000000"/>
        <rFont val="Arial"/>
        <family val="2"/>
      </rPr>
      <t xml:space="preserve">
Data Dictionary</t>
    </r>
    <r>
      <rPr>
        <sz val="21"/>
        <color rgb="FF000000"/>
        <rFont val="Arial"/>
        <family val="2"/>
      </rPr>
      <t xml:space="preserve">
</t>
    </r>
    <r>
      <rPr>
        <b/>
        <sz val="21"/>
        <color rgb="FF000000"/>
        <rFont val="Arial"/>
        <family val="2"/>
      </rPr>
      <t>Interface de versements archivistiques (SIP)</t>
    </r>
    <r>
      <rPr>
        <sz val="21"/>
        <color rgb="FF000000"/>
        <rFont val="Arial"/>
        <family val="2"/>
      </rPr>
      <t xml:space="preserve">
</t>
    </r>
  </si>
  <si>
    <r>
      <rPr>
        <sz val="10"/>
        <color rgb="FF000000"/>
        <rFont val="Arial"/>
        <family val="2"/>
      </rPr>
      <t>Article de la base légale qui fixe le délai de protection</t>
    </r>
  </si>
  <si>
    <r>
      <rPr>
        <sz val="10"/>
        <color rgb="FF000000"/>
        <rFont val="Arial"/>
        <family val="2"/>
      </rPr>
      <t>Durée du délai de protection en années</t>
    </r>
  </si>
  <si>
    <r>
      <rPr>
        <sz val="10"/>
        <color rgb="FF000000"/>
        <rFont val="Arial"/>
        <family val="2"/>
      </rPr>
      <t>Système de classement Chancellerie d’État</t>
    </r>
  </si>
  <si>
    <r>
      <rPr>
        <sz val="10"/>
        <color rgb="FF000000"/>
        <rFont val="Arial"/>
        <family val="2"/>
      </rPr>
      <t>Direction de la justice</t>
    </r>
  </si>
  <si>
    <r>
      <rPr>
        <sz val="10"/>
        <color rgb="FF000000"/>
        <rFont val="Arial"/>
        <family val="2"/>
      </rPr>
      <t>Explication du motif de la prolongation du délai de protection pour les documents classés selon des noms de personnes et contenant des données personnelles sensibles et pour des catégories définies ou pour certains dossiers qui touchent principalement un intérêt public ou privé prépondérant, digne de protection.</t>
    </r>
  </si>
  <si>
    <r>
      <rPr>
        <sz val="10"/>
        <color rgb="FF000000"/>
        <rFont val="Arial"/>
        <family val="2"/>
      </rPr>
      <t>Marque qui précise si des documents de la position du système de classement contiennent des données à caractère personnel sensibles ou des profils de la personnalité.</t>
    </r>
  </si>
  <si>
    <r>
      <rPr>
        <sz val="10"/>
        <color rgb="FF000000"/>
        <rFont val="Arial"/>
        <family val="2"/>
      </rPr>
      <t>Indiquer si les dossiers subordonnés à la position du système de classement contiennent ou non des documents dignes de protection selon la loi sur la transparence.</t>
    </r>
  </si>
  <si>
    <r>
      <rPr>
        <sz val="10"/>
        <color rgb="FF000000"/>
        <rFont val="Arial"/>
        <family val="2"/>
      </rPr>
      <t>Arguments contre l’accessibilité au public selon la loi sur la transparence.</t>
    </r>
  </si>
  <si>
    <r>
      <rPr>
        <sz val="10"/>
        <color rgb="FF000000"/>
        <rFont val="Arial"/>
        <family val="2"/>
      </rPr>
      <t>Degré dans lequel doivent être protégés d’une consultation non autorisée tous les dossier et documents subordonnés à une position du système de classement.</t>
    </r>
  </si>
  <si>
    <r>
      <rPr>
        <sz val="10"/>
        <color rgb="FF000000"/>
        <rFont val="Arial"/>
        <family val="2"/>
      </rPr>
      <t xml:space="preserve">Degré dans lequel le document doit être protégé d’une consultation non autorisée
</t>
    </r>
  </si>
  <si>
    <r>
      <rPr>
        <sz val="10"/>
        <color rgb="FF000000"/>
        <rFont val="Arial"/>
        <family val="2"/>
      </rPr>
      <t>Degré dans lequel doivent être protégés d’une consultation non autorisée tous les dossiers et documents subordonnés.</t>
    </r>
  </si>
  <si>
    <r>
      <rPr>
        <sz val="10"/>
        <color rgb="FF000000"/>
        <rFont val="Arial"/>
        <family val="2"/>
      </rPr>
      <t>Indiquer si le dossier ou le groupe de documents contiennent ou non des documents dignes de protection selon la loi sur la transparence.</t>
    </r>
  </si>
  <si>
    <r>
      <rPr>
        <sz val="10"/>
        <color rgb="FF000000"/>
        <rFont val="Arial"/>
        <family val="2"/>
      </rPr>
      <t xml:space="preserve">Indique si le document est consultable ou non par le public selon la loi sur la transparence </t>
    </r>
  </si>
  <si>
    <r>
      <rPr>
        <sz val="10"/>
        <color rgb="FF000000"/>
        <rFont val="Arial"/>
        <family val="2"/>
      </rPr>
      <t>Marque qui précise si le document contient des données sensibles ou des profils de la personnalité</t>
    </r>
  </si>
  <si>
    <r>
      <rPr>
        <sz val="10"/>
        <color rgb="FF000000"/>
        <rFont val="Arial"/>
        <family val="2"/>
      </rPr>
      <t>Stratégie informatique</t>
    </r>
  </si>
  <si>
    <r>
      <rPr>
        <sz val="10"/>
        <color rgb="FF000000"/>
        <rFont val="Arial"/>
        <family val="2"/>
      </rPr>
      <t>Le numéro de l’offre qui est donné par les Archives et sur lequel se base le versement.</t>
    </r>
  </si>
  <si>
    <r>
      <rPr>
        <sz val="10"/>
        <color rgb="FF000000"/>
        <rFont val="Arial"/>
        <family val="2"/>
      </rPr>
      <t>Département de la justice,
Felix Mustermann</t>
    </r>
  </si>
  <si>
    <r>
      <rPr>
        <sz val="10"/>
        <color rgb="FF000000"/>
        <rFont val="Arial"/>
        <family val="2"/>
      </rPr>
      <t>Référence des décisions d’évaluation qui concernent le versement.</t>
    </r>
  </si>
  <si>
    <r>
      <rPr>
        <b/>
        <sz val="16"/>
        <color rgb="FF000000"/>
        <rFont val="Arial"/>
        <family val="2"/>
      </rPr>
      <t>Entité: Processus archivistique</t>
    </r>
  </si>
  <si>
    <r>
      <rPr>
        <b/>
        <sz val="10"/>
        <color rgb="FF000000"/>
        <rFont val="Arial"/>
        <family val="2"/>
      </rPr>
      <t>Type de processus</t>
    </r>
  </si>
  <si>
    <r>
      <rPr>
        <sz val="10"/>
        <color rgb="FF000000"/>
        <rFont val="Arial"/>
        <family val="2"/>
      </rPr>
      <t>Classification du processus.</t>
    </r>
  </si>
  <si>
    <r>
      <rPr>
        <sz val="10"/>
        <color rgb="FF000000"/>
        <rFont val="Arial"/>
        <family val="2"/>
      </rPr>
      <t>Contrôle manuel des entrées</t>
    </r>
  </si>
  <si>
    <r>
      <rPr>
        <b/>
        <sz val="10"/>
        <color rgb="FF000000"/>
        <rFont val="Arial"/>
        <family val="2"/>
      </rPr>
      <t>Description</t>
    </r>
  </si>
  <si>
    <r>
      <rPr>
        <sz val="10"/>
        <color rgb="FF000000"/>
        <rFont val="Arial"/>
        <family val="2"/>
      </rPr>
      <t>Justification et résultat de l’activité effectuée</t>
    </r>
  </si>
  <si>
    <r>
      <rPr>
        <b/>
        <sz val="10"/>
        <color rgb="FF000000"/>
        <rFont val="Arial"/>
        <family val="2"/>
      </rPr>
      <t>Archiviste</t>
    </r>
  </si>
  <si>
    <r>
      <rPr>
        <sz val="10"/>
        <color rgb="FF000000"/>
        <rFont val="Arial"/>
        <family val="2"/>
      </rPr>
      <t>Nom de la personne ayant effectué l’opération archivistique</t>
    </r>
  </si>
  <si>
    <r>
      <rPr>
        <b/>
        <sz val="10"/>
        <color rgb="FF000000"/>
        <rFont val="Arial"/>
        <family val="2"/>
      </rPr>
      <t>Données complémentaires</t>
    </r>
  </si>
  <si>
    <r>
      <rPr>
        <sz val="10"/>
        <color rgb="FF000000"/>
        <rFont val="Arial"/>
        <family val="2"/>
      </rPr>
      <t>Le groupe caractéristique - valeur admet d’autres métadonnées sous la forme d’un tableau structuré.</t>
    </r>
  </si>
  <si>
    <r>
      <rPr>
        <sz val="10"/>
        <color rgb="FF000000"/>
        <rFont val="Arial"/>
        <family val="2"/>
      </rPr>
      <t>Nom du classeur ou du fichier, comme il a été inscrit dans la structure d’origine (dans le système GEVER, dans l’ensemble de fichiers) par le producteur des documents (exemples: «Paquet de travail» ou «Rapport.doc»)</t>
    </r>
  </si>
  <si>
    <r>
      <rPr>
        <sz val="10"/>
        <color rgb="FF000000"/>
        <rFont val="Arial"/>
        <family val="2"/>
      </rPr>
      <t>Paquet de travail</t>
    </r>
  </si>
  <si>
    <r>
      <rPr>
        <b/>
        <sz val="10"/>
        <color rgb="FF000000"/>
        <rFont val="Arial"/>
        <family val="2"/>
      </rPr>
      <t>Version de schéma</t>
    </r>
  </si>
  <si>
    <r>
      <rPr>
        <sz val="10"/>
        <color rgb="FF000000"/>
        <rFont val="Arial"/>
        <family val="2"/>
      </rPr>
      <t>Marque qui précise si des documents de la position du système de classement contiennent des données sensibles ou des profils de la personnalité selon la loi sur la protection des données</t>
    </r>
  </si>
  <si>
    <r>
      <rPr>
        <b/>
        <sz val="10"/>
        <color rgb="FF000000"/>
        <rFont val="Arial"/>
        <family val="2"/>
      </rPr>
      <t>Attribut de la spécification des métadonnées:</t>
    </r>
  </si>
  <si>
    <r>
      <rPr>
        <sz val="10"/>
        <color rgb="FF000000"/>
        <rFont val="Arial"/>
        <family val="2"/>
      </rPr>
      <t>L’attribut représente une «métadonnée», comme l’auteur, la date d’enregistrement, la catégorie de classification, etc.</t>
    </r>
  </si>
  <si>
    <r>
      <rPr>
        <sz val="10"/>
        <color rgb="FF000000"/>
        <rFont val="Arial"/>
        <family val="2"/>
      </rPr>
      <t>Désignation de l’élément de métadonnées dans le XSD</t>
    </r>
  </si>
  <si>
    <r>
      <rPr>
        <sz val="10"/>
        <color rgb="FF000000"/>
        <rFont val="Arial"/>
        <family val="2"/>
      </rPr>
      <t>Détermination succincte des caractéristiques essentielles de la métadonnée afin de la délimiter des autres éléments de données</t>
    </r>
  </si>
  <si>
    <r>
      <rPr>
        <sz val="10"/>
        <color rgb="FF000000"/>
        <rFont val="Arial"/>
        <family val="2"/>
      </rPr>
      <t>Indique si une métadonnée est obligatoire ou possible pour le paquet d’information SIP des types de versement GEVER et FILES, ou si elle est même présente.</t>
    </r>
  </si>
  <si>
    <r>
      <rPr>
        <i/>
        <sz val="10"/>
        <color rgb="FF000000"/>
        <rFont val="Arial"/>
        <family val="2"/>
      </rPr>
      <t>DOIT:</t>
    </r>
    <r>
      <rPr>
        <sz val="10"/>
        <color rgb="FF000000"/>
        <rFont val="Arial"/>
        <family val="2"/>
      </rPr>
      <t>L’élément de métadonnées doit obligatoirement être rempli, autrement dit il ne peut pas contenir de valeur nulle.</t>
    </r>
  </si>
  <si>
    <r>
      <rPr>
        <i/>
        <sz val="10"/>
        <color rgb="FF000000"/>
        <rFont val="Arial"/>
        <family val="2"/>
      </rPr>
      <t>PEUT:</t>
    </r>
    <r>
      <rPr>
        <sz val="10"/>
        <color rgb="FF000000"/>
        <rFont val="Arial"/>
        <family val="2"/>
      </rPr>
      <t xml:space="preserve"> L’élément de métadonnées peut être présent, il est facultatif.</t>
    </r>
  </si>
  <si>
    <r>
      <rPr>
        <i/>
        <sz val="10"/>
        <color rgb="FF000000"/>
        <rFont val="Arial"/>
        <family val="2"/>
      </rPr>
      <t>N’apparaît pas</t>
    </r>
    <r>
      <rPr>
        <sz val="10"/>
        <color rgb="FF000000"/>
        <rFont val="Arial"/>
        <family val="2"/>
      </rPr>
      <t>: L’attribut n’apparaît pas et n’est pas utilisé dans ce contexte.</t>
    </r>
  </si>
  <si>
    <r>
      <rPr>
        <sz val="10"/>
        <color rgb="FF000000"/>
        <rFont val="Arial"/>
        <family val="2"/>
      </rPr>
      <t>Spécification du type de données d’une métadonnée: texte, date, nombre.</t>
    </r>
  </si>
  <si>
    <r>
      <rPr>
        <sz val="10"/>
        <color rgb="FF000000"/>
        <rFont val="Arial"/>
        <family val="2"/>
      </rPr>
      <t>Énumération du domaine de valeurs ou, si elle existe, de la liste de valeurs finale.</t>
    </r>
  </si>
  <si>
    <r>
      <rPr>
        <sz val="10"/>
        <color rgb="FF000000"/>
        <rFont val="Arial"/>
        <family val="2"/>
      </rPr>
      <t>Spécification d’un exemple, si nécessaire.</t>
    </r>
  </si>
  <si>
    <r>
      <rPr>
        <sz val="10"/>
        <color rgb="FF000000"/>
        <rFont val="Arial"/>
        <family val="2"/>
      </rPr>
      <t>apparaît à plusieurs reprises</t>
    </r>
  </si>
  <si>
    <r>
      <rPr>
        <sz val="10"/>
        <color rgb="FF000000"/>
        <rFont val="Arial"/>
        <family val="2"/>
      </rPr>
      <t>Indication si une métadonnée peut être mentionnée à plusieurs reprises. Exemple: numéro de la position du système de classement</t>
    </r>
  </si>
  <si>
    <r>
      <rPr>
        <b/>
        <sz val="10"/>
        <color rgb="FF000000"/>
        <rFont val="Arial"/>
        <family val="2"/>
      </rPr>
      <t>Désignation type de données</t>
    </r>
  </si>
  <si>
    <r>
      <rPr>
        <b/>
        <sz val="10"/>
        <color rgb="FF000000"/>
        <rFont val="Arial"/>
        <family val="2"/>
      </rPr>
      <t>Explication</t>
    </r>
  </si>
  <si>
    <r>
      <rPr>
        <sz val="10"/>
        <color rgb="FF000000"/>
        <rFont val="Arial"/>
        <family val="2"/>
      </rPr>
      <t>Longueur maximale de du contenu des métadonnées: 100 caractères max.</t>
    </r>
  </si>
  <si>
    <r>
      <rPr>
        <sz val="10"/>
        <color rgb="FF000000"/>
        <rFont val="Arial"/>
        <family val="2"/>
      </rPr>
      <t>Longueur maximale de du contenu des métadonnées: 200 caractères max.</t>
    </r>
  </si>
  <si>
    <r>
      <rPr>
        <sz val="10"/>
        <color rgb="FF000000"/>
        <rFont val="Arial"/>
        <family val="2"/>
      </rPr>
      <t>Longueur maximale de du contenu des métadonnées: 1000 caractères max.</t>
    </r>
  </si>
  <si>
    <r>
      <rPr>
        <sz val="10"/>
        <color rgb="FF000000"/>
        <rFont val="Arial"/>
        <family val="2"/>
      </rPr>
      <t>∞ (pas de limitation de longueur du contenu des métadonnées)</t>
    </r>
  </si>
  <si>
    <r>
      <rPr>
        <i/>
        <sz val="10"/>
        <color rgb="FF000000"/>
        <rFont val="Arial"/>
        <family val="2"/>
      </rPr>
      <t>Moment:</t>
    </r>
    <r>
      <rPr>
        <sz val="10"/>
        <color rgb="FF000000"/>
        <rFont val="Arial"/>
        <family val="2"/>
      </rPr>
      <t xml:space="preserve"> </t>
    </r>
    <r>
      <rPr>
        <i/>
        <sz val="10"/>
        <color rgb="FF000000"/>
        <rFont val="Arial"/>
        <family val="2"/>
      </rPr>
      <t>date de l’utilisation historique</t>
    </r>
    <r>
      <rPr>
        <sz val="10"/>
        <color rgb="FF000000"/>
        <rFont val="Arial"/>
        <family val="2"/>
      </rPr>
      <t>.</t>
    </r>
  </si>
  <si>
    <r>
      <rPr>
        <i/>
        <sz val="10"/>
        <color rgb="FF000000"/>
        <rFont val="Arial"/>
        <family val="2"/>
      </rPr>
      <t>Période:</t>
    </r>
    <r>
      <rPr>
        <sz val="10"/>
        <color rgb="FF000000"/>
        <rFont val="Arial"/>
        <family val="2"/>
      </rPr>
      <t xml:space="preserve"> </t>
    </r>
    <r>
      <rPr>
        <i/>
        <sz val="10"/>
        <color rgb="FF000000"/>
        <rFont val="Arial"/>
        <family val="2"/>
      </rPr>
      <t>date de l’utilisation historique</t>
    </r>
    <r>
      <rPr>
        <sz val="10"/>
        <color rgb="FF000000"/>
        <rFont val="Arial"/>
        <family val="2"/>
      </rPr>
      <t>.</t>
    </r>
  </si>
  <si>
    <r>
      <rPr>
        <b/>
        <sz val="11"/>
        <color rgb="FF000000"/>
        <rFont val="Arial"/>
        <family val="2"/>
      </rPr>
      <t>Structure et contenu des tableaux de métadonnées du Data Dictionary</t>
    </r>
    <r>
      <rPr>
        <sz val="11"/>
        <color rgb="FF000000"/>
        <rFont val="Arial"/>
        <family val="2"/>
      </rPr>
      <t>.</t>
    </r>
  </si>
  <si>
    <r>
      <rPr>
        <sz val="11"/>
        <color rgb="FF000000"/>
        <rFont val="Arial"/>
        <family val="2"/>
      </rPr>
      <t>Les tableaux du Data Dictionary contiennent les caractéristiques principales des métadonnées nécessaires à une vue d’ensemble. La description technique précise des métadonnées et de leur intégration dans le XSD peut être obtenue à partir de la documentation du XSD.</t>
    </r>
  </si>
  <si>
    <r>
      <rPr>
        <sz val="11"/>
        <color rgb="FF000000"/>
        <rFont val="Arial"/>
        <family val="2"/>
      </rPr>
      <t>Pour chaque métadonnée, il existe un tableau spécifique récapitulant toutes les informations relatives à cette métadonnée. Ces tableaux sont en outre regroupés en sous-chapitres selon l’entité. Le récapitulatif suivant présente les contenus pour les différents attributs figurant dans le tableau.</t>
    </r>
  </si>
  <si>
    <r>
      <rPr>
        <b/>
        <sz val="11"/>
        <color rgb="FF000000"/>
        <rFont val="Arial"/>
        <family val="2"/>
      </rPr>
      <t>Types de données et domaines de valeurs spécifiques</t>
    </r>
    <r>
      <rPr>
        <sz val="11"/>
        <color rgb="FF000000"/>
        <rFont val="Arial"/>
        <family val="2"/>
      </rPr>
      <t>.</t>
    </r>
  </si>
  <si>
    <r>
      <rPr>
        <i/>
        <sz val="11"/>
        <color rgb="FF000000"/>
        <rFont val="Arial"/>
        <family val="2"/>
      </rPr>
      <t xml:space="preserve">Remarque: Cette feuille sert d’explication au Data Dictionary de l’interface de versements archivistiques. </t>
    </r>
  </si>
  <si>
    <r>
      <rPr>
        <sz val="11"/>
        <color rgb="FF000000"/>
        <rFont val="Arial"/>
        <family val="2"/>
      </rPr>
      <t xml:space="preserve">Le Data Dictionary a recours à des types de données et domaines de valeurs spécifiquement définis, qui vont au-delà des définitions habituelles telles que </t>
    </r>
    <r>
      <rPr>
        <i/>
        <sz val="11"/>
        <color rgb="FF000000"/>
        <rFont val="Arial"/>
        <family val="2"/>
      </rPr>
      <t>text</t>
    </r>
    <r>
      <rPr>
        <sz val="11"/>
        <color rgb="FF000000"/>
        <rFont val="Arial"/>
        <family val="2"/>
      </rPr>
      <t xml:space="preserve">, </t>
    </r>
    <r>
      <rPr>
        <i/>
        <sz val="11"/>
        <color rgb="FF000000"/>
        <rFont val="Arial"/>
        <family val="2"/>
      </rPr>
      <t>enumeration, complex</t>
    </r>
    <r>
      <rPr>
        <sz val="11"/>
        <color rgb="FF000000"/>
        <rFont val="Arial"/>
        <family val="2"/>
      </rPr>
      <t xml:space="preserve"> etc. Le tableau ci-dessous dresse la liste des types de données et des domaines de valeurs utilisés dans le dictionnaire de données et fournit une brève explication.</t>
    </r>
  </si>
  <si>
    <r>
      <rPr>
        <i/>
        <sz val="11"/>
        <color rgb="FF000000"/>
        <rFont val="Arial"/>
        <family val="2"/>
      </rPr>
      <t>Limitation de la longueur du type de données text</t>
    </r>
    <r>
      <rPr>
        <sz val="11"/>
        <color rgb="FF000000"/>
        <rFont val="Arial"/>
        <family val="2"/>
      </rPr>
      <t>.</t>
    </r>
  </si>
  <si>
    <r>
      <rPr>
        <i/>
        <sz val="11"/>
        <color rgb="FF000000"/>
        <rFont val="Arial"/>
        <family val="2"/>
      </rPr>
      <t>Types de données</t>
    </r>
  </si>
  <si>
    <r>
      <rPr>
        <sz val="10"/>
        <color rgb="FF000000"/>
        <rFont val="Arial"/>
        <family val="2"/>
      </rPr>
      <t xml:space="preserve">Durée du délai de protection en années
</t>
    </r>
  </si>
  <si>
    <r>
      <rPr>
        <sz val="10"/>
        <color rgb="FF000000"/>
        <rFont val="Arial"/>
        <family val="2"/>
      </rPr>
      <t>Identification et caractéristique de classement du dossier.</t>
    </r>
  </si>
  <si>
    <r>
      <rPr>
        <sz val="10"/>
        <color rgb="FF000000"/>
        <rFont val="Arial"/>
        <family val="2"/>
      </rPr>
      <t>Nom du classeur ou du fichier, comme il a été inscrit dans la structure d’origine (dans le système GEVER, dans l’ensemble de fichiers) par le producteur des documents.</t>
    </r>
  </si>
  <si>
    <r>
      <rPr>
        <b/>
        <sz val="16"/>
        <color rgb="FF000000"/>
        <rFont val="Arial"/>
        <family val="2"/>
      </rPr>
      <t>Entité: Processus</t>
    </r>
  </si>
  <si>
    <r>
      <rPr>
        <b/>
        <sz val="10"/>
        <color rgb="FF000000"/>
        <rFont val="Arial"/>
        <family val="2"/>
      </rPr>
      <t>Instruction de travail</t>
    </r>
  </si>
  <si>
    <r>
      <rPr>
        <b/>
        <sz val="10"/>
        <color rgb="FF000000"/>
        <rFont val="Arial"/>
        <family val="2"/>
      </rPr>
      <t>Renvoi</t>
    </r>
  </si>
  <si>
    <r>
      <rPr>
        <sz val="10"/>
        <color rgb="FF000000"/>
        <rFont val="Arial"/>
        <family val="2"/>
      </rPr>
      <t>Désignation de l’activité et de l’objet du cas d’affaires.</t>
    </r>
  </si>
  <si>
    <r>
      <rPr>
        <sz val="10"/>
        <color rgb="FF000000"/>
        <rFont val="Arial"/>
        <family val="2"/>
      </rPr>
      <t>Instruction de travail ou description de l’ordre: directives et indications pour l’exécution et l’expédition.</t>
    </r>
  </si>
  <si>
    <r>
      <rPr>
        <sz val="10"/>
        <color rgb="FF000000"/>
        <rFont val="Arial"/>
        <family val="2"/>
      </rPr>
      <t>Référence aux autres positions du système de classement, dossiers ou processus, qui sont en lien étroit avec le processus sans y être directement connectés.</t>
    </r>
  </si>
  <si>
    <r>
      <rPr>
        <sz val="10"/>
        <color rgb="FF000000"/>
        <rFont val="Arial"/>
        <family val="2"/>
      </rPr>
      <t>Opération de vaccination contre la polio automne 1975</t>
    </r>
  </si>
  <si>
    <r>
      <rPr>
        <sz val="10"/>
        <color rgb="FF000000"/>
        <rFont val="Arial"/>
        <family val="2"/>
      </rPr>
      <t>Plan de vaccination et compilation pour la vaccination préventive contre la polio 1975</t>
    </r>
  </si>
  <si>
    <r>
      <rPr>
        <sz val="10"/>
        <color rgb="FF000000"/>
        <rFont val="Arial"/>
        <family val="2"/>
      </rPr>
      <t>Radiophotographie et dépistage obligatoire de la tuberculose</t>
    </r>
  </si>
  <si>
    <r>
      <rPr>
        <b/>
        <sz val="16"/>
        <color rgb="FF000000"/>
        <rFont val="Arial"/>
        <family val="2"/>
      </rPr>
      <t>Entité: Activité</t>
    </r>
  </si>
  <si>
    <r>
      <rPr>
        <b/>
        <sz val="10"/>
        <color rgb="FF000000"/>
        <rFont val="Arial"/>
        <family val="2"/>
      </rPr>
      <t>Prescription</t>
    </r>
  </si>
  <si>
    <r>
      <rPr>
        <sz val="10"/>
        <color rgb="FF000000"/>
        <rFont val="Arial"/>
        <family val="2"/>
      </rPr>
      <t>Acteur qui exécute l’activité.  Rôles ou personnes répertoriés dans l’organigramme ou les prescriptions d’organisation de l’unité administrative.</t>
    </r>
  </si>
  <si>
    <r>
      <rPr>
        <sz val="10"/>
        <color rgb="FF000000"/>
        <rFont val="Arial"/>
        <family val="2"/>
      </rPr>
      <t>Date à laquelle l’activité a été clôturée.</t>
    </r>
  </si>
  <si>
    <r>
      <rPr>
        <sz val="10"/>
        <color rgb="FF000000"/>
        <rFont val="Arial"/>
        <family val="2"/>
      </rPr>
      <t>Référence aux positions de système de classement, dossiers, processus ou activités, qui sont en lien étroit avec l’activité sans y être directement connectés.</t>
    </r>
  </si>
  <si>
    <r>
      <rPr>
        <sz val="10"/>
        <color rgb="FF000000"/>
        <rFont val="Arial"/>
        <family val="2"/>
      </rPr>
      <t>Informations revêtant de l’importance pour l’activité.</t>
    </r>
  </si>
  <si>
    <r>
      <rPr>
        <sz val="10"/>
        <color rgb="FF000000"/>
        <rFont val="Arial"/>
        <family val="2"/>
      </rPr>
      <t>Heinz Mustermann</t>
    </r>
  </si>
  <si>
    <r>
      <rPr>
        <sz val="10"/>
        <color rgb="FF000000"/>
        <rFont val="Arial"/>
        <family val="2"/>
      </rPr>
      <t>Créer un dossier</t>
    </r>
  </si>
  <si>
    <r>
      <rPr>
        <sz val="10"/>
        <color rgb="FF000000"/>
        <rFont val="Arial"/>
        <family val="2"/>
      </rPr>
      <t>Le numéro de versement sert à l’identification du versement aux Archives. Il se compose de l’année de versement et d’un numéro courant de cette année. Le numéro de versement peut également contenir des lettres.</t>
    </r>
  </si>
  <si>
    <r>
      <rPr>
        <b/>
        <sz val="10"/>
        <color rgb="FF000000"/>
        <rFont val="Arial"/>
        <family val="2"/>
      </rPr>
      <t>Responsabilité</t>
    </r>
  </si>
  <si>
    <r>
      <rPr>
        <sz val="10"/>
        <color rgb="FF000000"/>
        <rFont val="Arial"/>
        <family val="2"/>
      </rPr>
      <t>Acteur, qui est responsable de l’exécution correcte de l’instance d’affaire.</t>
    </r>
  </si>
  <si>
    <r>
      <rPr>
        <sz val="10"/>
        <color rgb="FF000000"/>
        <rFont val="Arial"/>
        <family val="2"/>
      </rPr>
      <t>Informations revêtant de l’importance pour le processus.</t>
    </r>
  </si>
  <si>
    <r>
      <rPr>
        <sz val="10"/>
        <color rgb="FF000000"/>
        <rFont val="Arial"/>
        <family val="2"/>
      </rPr>
      <t>Coordination cantonale de la vaccination</t>
    </r>
  </si>
  <si>
    <r>
      <rPr>
        <b/>
        <sz val="10"/>
        <color rgb="FF000000"/>
        <rFont val="Arial"/>
        <family val="2"/>
      </rPr>
      <t>Instruction</t>
    </r>
  </si>
  <si>
    <r>
      <rPr>
        <sz val="10"/>
        <color rgb="FF000000"/>
        <rFont val="Arial"/>
        <family val="2"/>
      </rPr>
      <t>Description de l’activité, qui devrait être exécutée.  Les instructions standards correspondantes devraient être enregistrées pour les prescriptions.</t>
    </r>
  </si>
  <si>
    <r>
      <rPr>
        <sz val="10"/>
        <color rgb="FF000000"/>
        <rFont val="Arial"/>
        <family val="2"/>
      </rPr>
      <t>Texte libre pour la saisie de l’instruction pour une activité.</t>
    </r>
  </si>
  <si>
    <r>
      <rPr>
        <sz val="10"/>
        <color rgb="FF000000"/>
        <rFont val="Arial"/>
        <family val="2"/>
      </rPr>
      <t>Type d’affaire - élimination des divergences</t>
    </r>
  </si>
  <si>
    <r>
      <rPr>
        <b/>
        <sz val="10"/>
        <color rgb="FF000000"/>
        <rFont val="Arial"/>
        <family val="2"/>
      </rPr>
      <t>Séquence</t>
    </r>
  </si>
  <si>
    <r>
      <rPr>
        <b/>
        <sz val="10"/>
        <color rgb="FF000000"/>
        <rFont val="Arial"/>
        <family val="2"/>
      </rPr>
      <t>Représentation</t>
    </r>
  </si>
  <si>
    <r>
      <rPr>
        <sz val="10"/>
        <color rgb="FF000000"/>
        <rFont val="Arial"/>
        <family val="2"/>
      </rPr>
      <t>1, 2, 3
bild01.tif, bild02.tif, bild03.tif</t>
    </r>
  </si>
  <si>
    <r>
      <rPr>
        <sz val="10"/>
        <color rgb="FF000000"/>
        <rFont val="Arial"/>
        <family val="2"/>
      </rPr>
      <t>text1</t>
    </r>
  </si>
  <si>
    <r>
      <rPr>
        <sz val="10"/>
        <color rgb="FF000000"/>
        <rFont val="Arial"/>
        <family val="2"/>
      </rPr>
      <t>text2</t>
    </r>
  </si>
  <si>
    <r>
      <rPr>
        <sz val="10"/>
        <color rgb="FF000000"/>
        <rFont val="Arial"/>
        <family val="2"/>
      </rPr>
      <t>[0-9]*</t>
    </r>
  </si>
  <si>
    <r>
      <rPr>
        <sz val="10"/>
        <color rgb="FF000000"/>
        <rFont val="Arial"/>
        <family val="2"/>
      </rPr>
      <t>text3</t>
    </r>
  </si>
  <si>
    <r>
      <rPr>
        <sz val="10"/>
        <color rgb="FF000000"/>
        <rFont val="Arial"/>
        <family val="2"/>
      </rPr>
      <t>text4</t>
    </r>
  </si>
  <si>
    <r>
      <rPr>
        <sz val="10"/>
        <color rgb="FF000000"/>
        <rFont val="Arial"/>
        <family val="2"/>
      </rPr>
      <t>xs:string</t>
    </r>
  </si>
  <si>
    <r>
      <rPr>
        <b/>
        <sz val="16"/>
        <color rgb="FF000000"/>
        <rFont val="Arial"/>
        <family val="2"/>
      </rPr>
      <t>Entité: Chemise</t>
    </r>
  </si>
  <si>
    <r>
      <rPr>
        <sz val="10"/>
        <color rgb="FF000000"/>
        <rFont val="Consolas"/>
        <family val="3"/>
      </rPr>
      <t>&lt;xs:element name="ca" type="ca" default="false" minOccurs="0"/&gt;</t>
    </r>
  </si>
  <si>
    <r>
      <rPr>
        <sz val="10"/>
        <color rgb="FF000000"/>
        <rFont val="Consolas"/>
        <family val="3"/>
      </rPr>
      <t>&lt;xs:element name="datum" type="datumTypA"/&gt;</t>
    </r>
  </si>
  <si>
    <r>
      <rPr>
        <sz val="10"/>
        <color rgb="FF000000"/>
        <rFont val="Consolas"/>
        <family val="3"/>
      </rPr>
      <t>&lt;xs:element name="von" type="historischerZeitpunkt"/&gt;</t>
    </r>
  </si>
  <si>
    <r>
      <rPr>
        <sz val="10"/>
        <color rgb="FF000000"/>
        <rFont val="Consolas"/>
        <family val="3"/>
      </rPr>
      <t>&lt;xs:element name="bis" type="historischerZeitpunkt"/&gt;</t>
    </r>
  </si>
  <si>
    <r>
      <rPr>
        <sz val="10"/>
        <color rgb="FF000000"/>
        <rFont val="Arial"/>
        <family val="2"/>
      </rPr>
      <t>Pour les renseignements estimés, le xs:boolean facultatif peut être défini:</t>
    </r>
  </si>
  <si>
    <r>
      <rPr>
        <i/>
        <sz val="10"/>
        <color rgb="FF000000"/>
        <rFont val="Arial"/>
        <family val="2"/>
      </rPr>
      <t>Moment:</t>
    </r>
  </si>
  <si>
    <r>
      <rPr>
        <sz val="10"/>
        <color rgb="FF000000"/>
        <rFont val="Consolas"/>
        <family val="3"/>
      </rPr>
      <t>&lt;xs:union memberTypes="xs:date xs:gYear keineAngabe"/&gt;</t>
    </r>
  </si>
  <si>
    <r>
      <rPr>
        <sz val="10"/>
        <color rgb="FF000000"/>
        <rFont val="Arial"/>
        <family val="2"/>
      </rPr>
      <t>Si le moment n’est pas connu, xs:token «aucune indication» peut être saisi:</t>
    </r>
  </si>
  <si>
    <r>
      <rPr>
        <b/>
        <sz val="10"/>
        <color rgb="FF000000"/>
        <rFont val="Arial"/>
        <family val="2"/>
      </rPr>
      <t>Exemple</t>
    </r>
    <r>
      <rPr>
        <sz val="10"/>
        <color rgb="FF000000"/>
        <rFont val="Arial"/>
        <family val="2"/>
      </rPr>
      <t xml:space="preserve">
</t>
    </r>
    <r>
      <rPr>
        <b/>
        <sz val="10"/>
        <color rgb="FF000000"/>
        <rFont val="Arial"/>
        <family val="2"/>
      </rPr>
      <t xml:space="preserve"> </t>
    </r>
    <r>
      <rPr>
        <sz val="10"/>
        <color rgb="FF000000"/>
        <rFont val="Arial"/>
        <family val="2"/>
      </rPr>
      <t>* 2007-02-13
 * 2007
 * aucune info</t>
    </r>
  </si>
  <si>
    <r>
      <rPr>
        <i/>
        <sz val="10"/>
        <color rgb="FF000000"/>
        <rFont val="Arial"/>
        <family val="2"/>
      </rPr>
      <t>Moment:historique</t>
    </r>
  </si>
  <si>
    <r>
      <rPr>
        <i/>
        <sz val="10"/>
        <color rgb="FF000000"/>
        <rFont val="Arial"/>
        <family val="2"/>
      </rPr>
      <t>Moment: technique</t>
    </r>
  </si>
  <si>
    <r>
      <rPr>
        <sz val="10"/>
        <color rgb="FF000000"/>
        <rFont val="Consolas"/>
        <family val="3"/>
      </rPr>
      <t>&lt;xs:union memberTypes="datumTypB"/&gt;</t>
    </r>
  </si>
  <si>
    <r>
      <rPr>
        <i/>
        <sz val="10"/>
        <color rgb="FF000000"/>
        <rFont val="Arial"/>
        <family val="2"/>
      </rPr>
      <t>Période: technique</t>
    </r>
  </si>
  <si>
    <r>
      <rPr>
        <sz val="10"/>
        <color rgb="FF000000"/>
        <rFont val="Consolas"/>
        <family val="3"/>
      </rPr>
      <t>&lt;xs:element name="von" type="datumTypB"/&gt;</t>
    </r>
  </si>
  <si>
    <r>
      <rPr>
        <sz val="10"/>
        <color rgb="FF000000"/>
        <rFont val="Consolas"/>
        <family val="3"/>
      </rPr>
      <t>&lt;xs:element name="bis" type="datumTypB"/&gt;</t>
    </r>
  </si>
  <si>
    <r>
      <rPr>
        <sz val="10"/>
        <color rgb="FF000000"/>
        <rFont val="Consolas"/>
        <family val="3"/>
      </rPr>
      <t>&lt;xs:union memberTypes="xs:date xs:dateTime"/&gt;</t>
    </r>
  </si>
  <si>
    <r>
      <rPr>
        <b/>
        <sz val="10"/>
        <color rgb="FF000000"/>
        <rFont val="Arial"/>
        <family val="2"/>
      </rPr>
      <t>Exemple</t>
    </r>
    <r>
      <rPr>
        <sz val="10"/>
        <color rgb="FF000000"/>
        <rFont val="Arial"/>
        <family val="2"/>
      </rPr>
      <t xml:space="preserve">
</t>
    </r>
    <r>
      <rPr>
        <b/>
        <sz val="10"/>
        <color rgb="FF000000"/>
        <rFont val="Arial"/>
        <family val="2"/>
      </rPr>
      <t xml:space="preserve"> </t>
    </r>
    <r>
      <rPr>
        <sz val="10"/>
        <color rgb="FF000000"/>
        <rFont val="Arial"/>
        <family val="2"/>
      </rPr>
      <t>* 2007-02-13
 * 2007-02-13T01:50:47-2007-07-06T11:45:03</t>
    </r>
  </si>
  <si>
    <r>
      <rPr>
        <b/>
        <sz val="10"/>
        <color rgb="FF000000"/>
        <rFont val="Arial"/>
        <family val="2"/>
      </rPr>
      <t xml:space="preserve">Table des matières </t>
    </r>
  </si>
  <si>
    <r>
      <rPr>
        <b/>
        <sz val="10"/>
        <color rgb="FF000000"/>
        <rFont val="Arial"/>
        <family val="2"/>
      </rPr>
      <t>Versement</t>
    </r>
  </si>
  <si>
    <r>
      <rPr>
        <b/>
        <sz val="10"/>
        <color rgb="FF000000"/>
        <rFont val="Arial"/>
        <family val="2"/>
      </rPr>
      <t>Référence du dossier de prise en charge</t>
    </r>
  </si>
  <si>
    <r>
      <rPr>
        <b/>
        <sz val="10"/>
        <color rgb="FF000000"/>
        <rFont val="Arial"/>
        <family val="2"/>
      </rPr>
      <t>Processus archivistique</t>
    </r>
  </si>
  <si>
    <r>
      <rPr>
        <b/>
        <sz val="10"/>
        <color rgb="FF000000"/>
        <rFont val="Arial"/>
        <family val="2"/>
      </rPr>
      <t>Notice archivistique</t>
    </r>
  </si>
  <si>
    <r>
      <rPr>
        <b/>
        <sz val="10"/>
        <color rgb="FF000000"/>
        <rFont val="Arial"/>
        <family val="2"/>
      </rPr>
      <t>Provenance</t>
    </r>
  </si>
  <si>
    <r>
      <rPr>
        <b/>
        <sz val="10"/>
        <color rgb="FF000000"/>
        <rFont val="Arial"/>
        <family val="2"/>
      </rPr>
      <t>Système de classement</t>
    </r>
  </si>
  <si>
    <r>
      <rPr>
        <b/>
        <sz val="10"/>
        <color rgb="FF000000"/>
        <rFont val="Arial"/>
        <family val="2"/>
      </rPr>
      <t>Chemise</t>
    </r>
  </si>
  <si>
    <t xml:space="preserve">- </t>
  </si>
  <si>
    <r>
      <rPr>
        <b/>
        <sz val="10"/>
        <color rgb="FF000000"/>
        <rFont val="Arial"/>
        <family val="2"/>
      </rPr>
      <t>Dossier</t>
    </r>
  </si>
  <si>
    <r>
      <rPr>
        <b/>
        <sz val="10"/>
        <color rgb="FF000000"/>
        <rFont val="Arial"/>
        <family val="2"/>
      </rPr>
      <t>Document</t>
    </r>
  </si>
  <si>
    <r>
      <rPr>
        <b/>
        <sz val="10"/>
        <color rgb="FF000000"/>
        <rFont val="Arial"/>
        <family val="2"/>
      </rPr>
      <t>Date</t>
    </r>
  </si>
  <si>
    <r>
      <rPr>
        <sz val="10"/>
        <color rgb="FF000000"/>
        <rFont val="Arial"/>
        <family val="2"/>
      </rPr>
      <t>Moment auquel le processus archivistique a été effectué.</t>
    </r>
  </si>
  <si>
    <r>
      <rPr>
        <b/>
        <sz val="18"/>
        <color rgb="FF000000"/>
        <rFont val="Arial"/>
        <family val="2"/>
      </rPr>
      <t xml:space="preserve">Entité: Table des matières </t>
    </r>
  </si>
  <si>
    <r>
      <rPr>
        <b/>
        <sz val="10"/>
        <color rgb="FF000000"/>
        <rFont val="Arial"/>
        <family val="2"/>
      </rPr>
      <t>Dossier</t>
    </r>
  </si>
  <si>
    <r>
      <rPr>
        <b/>
        <sz val="10"/>
        <color rgb="FF000000"/>
        <rFont val="Arial"/>
        <family val="2"/>
      </rPr>
      <t>Fichier</t>
    </r>
  </si>
  <si>
    <r>
      <rPr>
        <b/>
        <sz val="16"/>
        <color rgb="FF000000"/>
        <rFont val="Arial"/>
        <family val="2"/>
      </rPr>
      <t>Entité: Référence du fichier</t>
    </r>
  </si>
  <si>
    <r>
      <rPr>
        <b/>
        <sz val="10"/>
        <color rgb="FF000000"/>
        <rFont val="Arial"/>
        <family val="2"/>
      </rPr>
      <t>Activité</t>
    </r>
  </si>
  <si>
    <r>
      <rPr>
        <b/>
        <sz val="18"/>
        <color rgb="FF000000"/>
        <rFont val="Arial"/>
        <family val="2"/>
      </rPr>
      <t>Entité: Notice archivistique</t>
    </r>
  </si>
  <si>
    <r>
      <rPr>
        <b/>
        <sz val="10"/>
        <color rgb="FF000000"/>
        <rFont val="Arial"/>
        <family val="2"/>
      </rPr>
      <t>Date de la notice</t>
    </r>
  </si>
  <si>
    <r>
      <rPr>
        <b/>
        <sz val="10"/>
        <color rgb="FF000000"/>
        <rFont val="Arial"/>
        <family val="2"/>
      </rPr>
      <t xml:space="preserve">Enregistreur de la notice </t>
    </r>
  </si>
  <si>
    <r>
      <rPr>
        <b/>
        <sz val="10"/>
        <color rgb="FF000000"/>
        <rFont val="Arial"/>
        <family val="2"/>
      </rPr>
      <t>Description de la notice</t>
    </r>
  </si>
  <si>
    <r>
      <rPr>
        <sz val="10"/>
        <color rgb="FF000000"/>
        <rFont val="Arial"/>
        <family val="2"/>
      </rPr>
      <t xml:space="preserve">Date à laquelle la note a été enregistrée. </t>
    </r>
  </si>
  <si>
    <r>
      <rPr>
        <sz val="10"/>
        <color rgb="FF000000"/>
        <rFont val="Arial"/>
        <family val="2"/>
      </rPr>
      <t>Utilisateur qui a enregistré la note.</t>
    </r>
  </si>
  <si>
    <r>
      <rPr>
        <sz val="10"/>
        <color rgb="FF000000"/>
        <rFont val="Arial"/>
        <family val="2"/>
      </rPr>
      <t>Notice au sens étroit, autrement dit Description.</t>
    </r>
  </si>
  <si>
    <r>
      <rPr>
        <sz val="10"/>
        <color rgb="FF000000"/>
        <rFont val="Arial"/>
        <family val="2"/>
      </rPr>
      <t>Référence du dossier de prise en charge de l’archive.</t>
    </r>
  </si>
  <si>
    <r>
      <rPr>
        <sz val="10"/>
        <color rgb="FF000000"/>
        <rFont val="Arial"/>
        <family val="2"/>
      </rPr>
      <t>xs:complexType</t>
    </r>
  </si>
  <si>
    <r>
      <rPr>
        <sz val="10"/>
        <color rgb="FF000000"/>
        <rFont val="Arial"/>
        <family val="2"/>
      </rPr>
      <t>xs:attribute (xs:integer xs:string xs:date)</t>
    </r>
  </si>
  <si>
    <r>
      <rPr>
        <sz val="10"/>
        <color rgb="FF000000"/>
        <rFont val="Arial"/>
        <family val="2"/>
      </rPr>
      <t>(selon la structure XSD)</t>
    </r>
  </si>
  <si>
    <r>
      <rPr>
        <vertAlign val="superscript"/>
        <sz val="9"/>
        <color rgb="FF000000"/>
        <rFont val="Arial"/>
        <family val="2"/>
      </rPr>
      <t>(iii)</t>
    </r>
    <r>
      <rPr>
        <sz val="10"/>
        <color rgb="FF000000"/>
        <rFont val="Arial"/>
        <family val="2"/>
      </rPr>
      <t xml:space="preserve"> Pour des raisons de rétrocompatibilité avec la version 1.0 respectivement 1.1, Processus peut continuer à être utilisé comme attribut de l’entité Dossier.</t>
    </r>
  </si>
  <si>
    <r>
      <rPr>
        <b/>
        <sz val="10"/>
        <color rgb="FF000000"/>
        <rFont val="Arial"/>
        <family val="2"/>
      </rPr>
      <t>Processus</t>
    </r>
  </si>
  <si>
    <r>
      <rPr>
        <sz val="10"/>
        <color rgb="FF000000"/>
        <rFont val="Arial"/>
        <family val="2"/>
      </rPr>
      <t>Version du fichier: classée par numéro, nom de fichier ou Creation Date.</t>
    </r>
  </si>
  <si>
    <r>
      <rPr>
        <sz val="10"/>
        <color rgb="FF000000"/>
        <rFont val="Arial"/>
        <family val="2"/>
      </rPr>
      <t>Séquence (Sequence) du fichier: rangé par numéro, nom de fichier ou Creation Date.</t>
    </r>
  </si>
  <si>
    <r>
      <rPr>
        <b/>
        <sz val="10"/>
        <color rgb="FF000000"/>
        <rFont val="Arial"/>
        <family val="2"/>
      </rPr>
      <t>Position du système de classement</t>
    </r>
  </si>
  <si>
    <r>
      <rPr>
        <sz val="10"/>
        <color rgb="FF000000"/>
        <rFont val="Arial"/>
        <family val="2"/>
      </rPr>
      <t xml:space="preserve">Moment auquel la chemise a été ouverte </t>
    </r>
  </si>
  <si>
    <r>
      <rPr>
        <sz val="10"/>
        <color rgb="FF000000"/>
        <rFont val="Arial"/>
        <family val="2"/>
      </rPr>
      <t>1, 2, 3, 4
v1, v2, v2.1, v3
2010-09-22, 2010-09-24, 2011-01-14</t>
    </r>
  </si>
  <si>
    <r>
      <rPr>
        <b/>
        <sz val="10"/>
        <color rgb="FF000000"/>
        <rFont val="Arial"/>
        <family val="2"/>
      </rPr>
      <t>Information</t>
    </r>
  </si>
  <si>
    <r>
      <rPr>
        <sz val="10"/>
        <color rgb="FF000000"/>
        <rFont val="Arial"/>
        <family val="2"/>
      </rPr>
      <t>5.0</t>
    </r>
  </si>
  <si>
    <r>
      <rPr>
        <sz val="10"/>
        <color rgb="FF000000"/>
        <rFont val="Arial"/>
        <family val="2"/>
      </rPr>
      <t>xs:attribute (xs:string)</t>
    </r>
  </si>
  <si>
    <r>
      <rPr>
        <sz val="10"/>
        <color rgb="FF000000"/>
        <rFont val="Arial"/>
        <family val="2"/>
      </rPr>
      <t xml:space="preserve">La période de création du dossier ou du groupe de documents est déterminée par la date de création la plus ancienne et par la date (de modification) la plus récente de tous les documents ou fichiers attribués au dossier ou au groupe de documents. 
La période peut aussi être estimée.  </t>
    </r>
  </si>
  <si>
    <r>
      <rPr>
        <sz val="10"/>
        <color rgb="FF000000"/>
        <rFont val="Arial"/>
        <family val="2"/>
      </rPr>
      <t xml:space="preserve">Indications temporelles sur la création du document. Comme création du document peut être indiquée la date de son élaboration ou la période durant laquelle le document a été créé (déterminée par la date de création la plus ancienne et par la date du document le plus récent). La période peut aussi être estimée. </t>
    </r>
  </si>
  <si>
    <r>
      <rPr>
        <sz val="10"/>
        <color rgb="FF000000"/>
        <rFont val="Arial"/>
        <family val="2"/>
      </rPr>
      <t xml:space="preserve">Représentation du fichier: ID du fichier de départ
 Plusieurs fichiers de départ sont séparés par un espace. </t>
    </r>
  </si>
  <si>
    <r>
      <rPr>
        <sz val="10"/>
        <color rgb="FF000000"/>
        <rFont val="Arial"/>
        <family val="2"/>
      </rPr>
      <t>Informations descriptives concernant un autre fichier: ID du fichier à décrire
Si plusieurs fichiers sont décrits simultanément avec des informations supplémentaires, les différents fichiers sont séparés les uns des autres par un espace.</t>
    </r>
  </si>
  <si>
    <r>
      <rPr>
        <sz val="10"/>
        <color rgb="FF000000"/>
        <rFont val="Arial"/>
        <family val="2"/>
      </rPr>
      <t>_KT1wDQ
_KT1wDQ _6QxMU5</t>
    </r>
  </si>
  <si>
    <r>
      <rPr>
        <sz val="10"/>
        <color rgb="FF000000"/>
        <rFont val="Arial"/>
        <family val="2"/>
      </rPr>
      <t>_6QxMU5
_KT1wDQ _6QxMU5</t>
    </r>
  </si>
  <si>
    <r>
      <rPr>
        <sz val="10"/>
        <color rgb="FF000000"/>
        <rFont val="Arial"/>
        <family val="2"/>
      </rPr>
      <t>Nom du fichier tel qu’il apparaît dans le SIP.</t>
    </r>
  </si>
  <si>
    <r>
      <rPr>
        <sz val="10"/>
        <color rgb="FF000000"/>
        <rFont val="Arial"/>
        <family val="2"/>
      </rPr>
      <t>Attribut: ID univoque pour tout le paquet (clé primaire)</t>
    </r>
  </si>
  <si>
    <r>
      <rPr>
        <sz val="10"/>
        <color rgb="FF000000"/>
        <rFont val="Arial"/>
        <family val="2"/>
      </rPr>
      <t xml:space="preserve">Attribut: Ordre d’une séquence d’éléments : La valeur est une numérotation, un nom de fichier ou la Creation Date. </t>
    </r>
  </si>
  <si>
    <r>
      <rPr>
        <sz val="10"/>
        <color rgb="FF000000"/>
        <rFont val="Arial"/>
        <family val="2"/>
      </rPr>
      <t>Attribut: ID univoque pour tout le paquet. Elle est enregistrée dans AIS dans le module Unités de description au niveau des dossiers.</t>
    </r>
  </si>
  <si>
    <r>
      <rPr>
        <sz val="10"/>
        <color rgb="FF000000"/>
        <rFont val="Arial"/>
        <family val="2"/>
      </rPr>
      <t>Attribut: ID univoque pour tout le paquet. Elle est enregistrée dans AIS dans le module Unités de description au niveau de la chemise.</t>
    </r>
  </si>
  <si>
    <r>
      <rPr>
        <sz val="10"/>
        <color rgb="FF000000"/>
        <rFont val="Arial"/>
        <family val="2"/>
      </rPr>
      <t>Attribut: ID univoque pour tout le paquet (clé principale)</t>
    </r>
  </si>
  <si>
    <r>
      <rPr>
        <sz val="10"/>
        <color rgb="FF000000"/>
        <rFont val="Arial"/>
        <family val="2"/>
      </rPr>
      <t>Attribut: ID univoque pour tout le paquet (clé principale technique). Cette ID est référencée sur le document.</t>
    </r>
  </si>
  <si>
    <r>
      <rPr>
        <sz val="10"/>
        <rFont val="Arial"/>
        <family val="2"/>
      </rPr>
      <t xml:space="preserve">-
</t>
    </r>
    <r>
      <rPr>
        <sz val="10"/>
        <color rgb="FF000000"/>
        <rFont val="Arial"/>
        <family val="2"/>
      </rPr>
      <t>k (versement)</t>
    </r>
  </si>
  <si>
    <r>
      <rPr>
        <b/>
        <sz val="11"/>
        <color rgb="FF000000"/>
        <rFont val="Arial"/>
        <family val="2"/>
      </rPr>
      <t>Modifications par rapport à la version 1.1</t>
    </r>
  </si>
  <si>
    <r>
      <rPr>
        <sz val="11"/>
        <color rgb="FF000000"/>
        <rFont val="Arial"/>
        <family val="2"/>
      </rPr>
      <t>Les modifications par rapport à la version 1.1 sont documentées dans la spécification en annexe E.</t>
    </r>
  </si>
  <si>
    <r>
      <rPr>
        <sz val="11"/>
        <color rgb="FF000000"/>
        <rFont val="Arial"/>
        <family val="2"/>
      </rPr>
      <t xml:space="preserve">Dans le présent DataDictionary, toute documentation des éléments obsolètes/supprimés a été abandonnée. </t>
    </r>
  </si>
  <si>
    <r>
      <rPr>
        <sz val="11"/>
        <color rgb="FF000000"/>
        <rFont val="Arial"/>
        <family val="2"/>
      </rPr>
      <t>Ceux-ci figurent dans le xsd (deprecated).</t>
    </r>
  </si>
  <si>
    <r>
      <rPr>
        <sz val="10"/>
        <color rgb="FF000000"/>
        <rFont val="Arial"/>
        <family val="2"/>
      </rPr>
      <t>La chemise de position du système de classement contient le dossier avec la désignation A-E.</t>
    </r>
  </si>
  <si>
    <r>
      <rPr>
        <sz val="10"/>
        <color rgb="FF000000"/>
        <rFont val="Arial"/>
        <family val="2"/>
      </rPr>
      <t>Il est possible de décrire ici le type de regroupement et de consigner des informations complémentaires concernant la chemise ou la collection de données.</t>
    </r>
  </si>
  <si>
    <r>
      <rPr>
        <sz val="10"/>
        <color rgb="FF000000"/>
        <rFont val="Arial"/>
        <family val="2"/>
      </rPr>
      <t>Rues de A-E</t>
    </r>
  </si>
  <si>
    <r>
      <rPr>
        <sz val="10"/>
        <color rgb="FF000000"/>
        <rFont val="Arial"/>
        <family val="2"/>
      </rPr>
      <t xml:space="preserve">Désignation de la chemise ou du 
groupe de documents.  </t>
    </r>
  </si>
  <si>
    <r>
      <rPr>
        <sz val="10"/>
        <color rgb="FF000000"/>
        <rFont val="Arial"/>
        <family val="2"/>
      </rPr>
      <t xml:space="preserve">Volume des bases de données: nombre de données dans la collection de données au moment du versement. La notion donnée s’applique à l’ensemble des lignes d’un ou de plusieurs tableaux liés l’un à l’autre (unité logique centrale). Le nombre de jeux de données est à mentionner avec la désignation de l’unité logique centrale. </t>
    </r>
  </si>
  <si>
    <r>
      <rPr>
        <sz val="10"/>
        <color rgb="FF000000"/>
        <rFont val="Arial"/>
        <family val="2"/>
      </rPr>
      <t>11 janvier 2022</t>
    </r>
  </si>
  <si>
    <r>
      <rPr>
        <sz val="10"/>
        <color rgb="FF000000"/>
        <rFont val="Arial"/>
        <family val="2"/>
      </rPr>
      <t xml:space="preserve">1.2.0 </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</si>
  <si>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</si>
  <si>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</si>
  <si>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</si>
  <si>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</si>
  <si>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</si>
  <si>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</si>
  <si>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</si>
  <si>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sz val="10"/>
        <color rgb="FF000000"/>
        <rFont val="Arial"/>
        <family val="2"/>
      </rPr>
      <t>5.0</t>
    </r>
  </si>
  <si>
    <r>
      <rPr>
        <sz val="10"/>
        <color rgb="FF000000"/>
        <rFont val="Arial"/>
        <family val="2"/>
      </rPr>
      <t>SIP</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</si>
  <si>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</si>
  <si>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</si>
  <si>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</si>
  <si>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</si>
  <si>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</si>
  <si>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</si>
  <si>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</si>
  <si>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</si>
  <si>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</si>
  <si>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</si>
  <si>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</si>
  <si>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</si>
  <si>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</si>
  <si>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</si>
  <si>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</si>
  <si>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</si>
  <si>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</si>
  <si>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</si>
  <si>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</si>
  <si>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</si>
  <si>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</si>
  <si>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</si>
  <si>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</si>
  <si>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</si>
  <si>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</si>
  <si>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</si>
  <si>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</si>
  <si>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</si>
  <si>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</si>
  <si>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</si>
  <si>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</si>
  <si>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</si>
  <si>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</si>
  <si>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</si>
  <si>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</si>
  <si>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</si>
  <si>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</si>
  <si>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</si>
  <si>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</si>
  <si>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</si>
  <si>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</si>
  <si>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</si>
  <si>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</si>
  <si>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</si>
  <si>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</si>
  <si>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</si>
  <si>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</si>
  <si>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</si>
  <si>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</si>
  <si>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</si>
  <si>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</si>
  <si>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</si>
  <si>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</si>
  <si>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</si>
  <si>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</si>
  <si>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</si>
  <si>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</si>
  <si>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</si>
  <si>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</si>
  <si>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</si>
  <si>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</si>
  <si>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</si>
  <si>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</si>
  <si>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</si>
  <si>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</si>
  <si>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</si>
  <si>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</si>
  <si>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</si>
  <si>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</si>
  <si>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</si>
  <si>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</si>
  <si>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</si>
  <si>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</si>
  <si>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</si>
  <si>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</si>
  <si>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</si>
  <si>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</si>
  <si>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</si>
  <si>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</si>
  <si>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</si>
  <si>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</si>
  <si>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</si>
  <si>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</si>
  <si>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</si>
  <si>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</si>
  <si>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</si>
  <si>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</si>
  <si>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</si>
  <si>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</si>
  <si>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</si>
  <si>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</si>
  <si>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</si>
  <si>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</si>
  <si>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</si>
  <si>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</si>
  <si>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</si>
  <si>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</si>
  <si>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sz val="10"/>
        <color rgb="FF000000"/>
        <rFont val="Arial"/>
        <family val="2"/>
      </rPr>
      <t>x</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</si>
  <si>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</si>
  <si>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</si>
  <si>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</si>
  <si>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</si>
  <si>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</si>
  <si>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</si>
  <si>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sz val="10"/>
        <color rgb="FF000000"/>
        <rFont val="Arial"/>
        <family val="2"/>
      </rPr>
      <t>xs:attribute (xs:integer xs:string xs:date)</t>
    </r>
  </si>
  <si>
    <r>
      <rPr>
        <sz val="10"/>
        <color rgb="FF000000"/>
        <rFont val="Arial"/>
        <family val="2"/>
      </rPr>
      <t>xs:attribute (xs:string)</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</si>
  <si>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</si>
  <si>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</si>
  <si>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</si>
  <si>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</si>
  <si>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</si>
  <si>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</si>
  <si>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</si>
  <si>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</si>
  <si>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</si>
  <si>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</si>
  <si>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Nom</t>
    </r>
  </si>
  <si>
    <r>
      <rPr>
        <b/>
        <sz val="10"/>
        <color rgb="FF000000"/>
        <rFont val="Arial"/>
        <family val="2"/>
      </rPr>
      <t>Nom dans XSD</t>
    </r>
  </si>
  <si>
    <r>
      <rPr>
        <b/>
        <sz val="10"/>
        <color rgb="FF000000"/>
        <rFont val="Arial"/>
        <family val="2"/>
      </rPr>
      <t>Définition</t>
    </r>
  </si>
  <si>
    <r>
      <rPr>
        <b/>
        <sz val="10"/>
        <color rgb="FF000000"/>
        <rFont val="Arial"/>
        <family val="2"/>
      </rPr>
      <t>Pertinence GEVER</t>
    </r>
  </si>
  <si>
    <r>
      <rPr>
        <b/>
        <sz val="10"/>
        <color rgb="FF000000"/>
        <rFont val="Arial"/>
        <family val="2"/>
      </rPr>
      <t>Pertinence FILES</t>
    </r>
  </si>
  <si>
    <r>
      <rPr>
        <b/>
        <sz val="10"/>
        <color rgb="FF000000"/>
        <rFont val="Arial"/>
        <family val="2"/>
      </rPr>
      <t>Type de données</t>
    </r>
  </si>
  <si>
    <r>
      <rPr>
        <b/>
        <sz val="10"/>
        <color rgb="FF000000"/>
        <rFont val="Arial"/>
        <family val="2"/>
      </rPr>
      <t>Plage de valeurs / liste de valeurs</t>
    </r>
  </si>
  <si>
    <r>
      <rPr>
        <b/>
        <sz val="10"/>
        <color rgb="FF000000"/>
        <rFont val="Arial"/>
        <family val="2"/>
      </rPr>
      <t>Exemple</t>
    </r>
  </si>
  <si>
    <r>
      <rPr>
        <b/>
        <sz val="10"/>
        <color rgb="FF000000"/>
        <rFont val="Arial"/>
        <family val="2"/>
      </rPr>
      <t>Désignation type de données</t>
    </r>
  </si>
  <si>
    <r>
      <rPr>
        <b/>
        <sz val="10"/>
        <color rgb="FF000000"/>
        <rFont val="Arial"/>
        <family val="2"/>
      </rPr>
      <t>Explication</t>
    </r>
  </si>
  <si>
    <t>Attribut: indication de la version du XSD employée pour créer le paquet.</t>
  </si>
  <si>
    <t>schemaVersion</t>
  </si>
  <si>
    <t>paketTyp</t>
  </si>
  <si>
    <t>zusatzDaten</t>
  </si>
  <si>
    <t>referenzUebernahmedossier</t>
  </si>
  <si>
    <t xml:space="preserve">ablieferung
</t>
  </si>
  <si>
    <t xml:space="preserve">inhaltsverzeichnis
</t>
  </si>
  <si>
    <t xml:space="preserve">archivischerVorgang
</t>
  </si>
  <si>
    <t xml:space="preserve">archivischeNotiz
</t>
  </si>
  <si>
    <t>ablieferungsnummer</t>
  </si>
  <si>
    <t>ablieferungstyp</t>
  </si>
  <si>
    <t>angebotsnummer</t>
  </si>
  <si>
    <t>ablieferndeStelle</t>
  </si>
  <si>
    <t>entstehungszeitraum</t>
  </si>
  <si>
    <t>referenzBewertungsentscheid</t>
  </si>
  <si>
    <t>referenzSchutzfristenFormular</t>
  </si>
  <si>
    <t>schutzfristenkategorie</t>
  </si>
  <si>
    <t>schutzfrist</t>
  </si>
  <si>
    <t>ablieferungsteile</t>
  </si>
  <si>
    <t>bemerkung</t>
  </si>
  <si>
    <t>provenienz</t>
  </si>
  <si>
    <t>ordnungssystem</t>
  </si>
  <si>
    <t>mappe</t>
  </si>
  <si>
    <t>archivischeNotiz</t>
  </si>
  <si>
    <t xml:space="preserve">aktenbildnerName </t>
  </si>
  <si>
    <t>systemName</t>
  </si>
  <si>
    <t>systemBeschreibung</t>
  </si>
  <si>
    <t>registratur</t>
  </si>
  <si>
    <t>verwandteSysteme</t>
  </si>
  <si>
    <t>archivierungsmodusLoeschvorschriften</t>
  </si>
  <si>
    <t>existenzzeitraum</t>
  </si>
  <si>
    <t>geschichteAktenbildner</t>
  </si>
  <si>
    <t>text2</t>
  </si>
  <si>
    <t>text3</t>
  </si>
  <si>
    <t>text4</t>
  </si>
  <si>
    <t>historischerZeitraum</t>
  </si>
  <si>
    <t>xs:complexType</t>
  </si>
  <si>
    <t>text1</t>
  </si>
  <si>
    <t>xs:token</t>
  </si>
  <si>
    <t>xs:attribute (text1)</t>
  </si>
  <si>
    <t>name</t>
  </si>
  <si>
    <t>generation</t>
  </si>
  <si>
    <t>anwendungszeitraum</t>
  </si>
  <si>
    <t>mitbenutzung</t>
  </si>
  <si>
    <t>ordnungssystemposition</t>
  </si>
  <si>
    <t>id</t>
  </si>
  <si>
    <t>reihung</t>
  </si>
  <si>
    <t>nummer</t>
  </si>
  <si>
    <t>titel</t>
  </si>
  <si>
    <t>federfuehrendeOrganisationseinheit</t>
  </si>
  <si>
    <t>schutzfristenBegruendung</t>
  </si>
  <si>
    <t>klassifizierungskategorie</t>
  </si>
  <si>
    <t>datenschutz</t>
  </si>
  <si>
    <t>oeffentlichkeitsstatus</t>
  </si>
  <si>
    <t>oeffentlichkeitsstatusBegruendung</t>
  </si>
  <si>
    <t>sonstigeBestimmungen</t>
  </si>
  <si>
    <t>dossier</t>
  </si>
  <si>
    <t>xs:attribute (xs:ID)</t>
  </si>
  <si>
    <t>xs:attribute (xs:integer xs:string xs:date)</t>
  </si>
  <si>
    <t>boolean</t>
  </si>
  <si>
    <t>aktenzeichen</t>
  </si>
  <si>
    <t>zusatzmerkmal</t>
  </si>
  <si>
    <t>inhalt</t>
  </si>
  <si>
    <t>formInhalt</t>
  </si>
  <si>
    <t>umfang</t>
  </si>
  <si>
    <t>erscheinungsform</t>
  </si>
  <si>
    <t>eroeffnungsdatum</t>
  </si>
  <si>
    <t>abschlussdatum</t>
  </si>
  <si>
    <t>entstehungszeitraumAnmerkung</t>
  </si>
  <si>
    <t>dateiRef</t>
  </si>
  <si>
    <t>vorgang</t>
  </si>
  <si>
    <t>dokument</t>
  </si>
  <si>
    <t>historischerZeitpunkt</t>
  </si>
  <si>
    <t>xs:IDREFS, xs:attribute (xs:complexType)</t>
  </si>
  <si>
    <r>
      <t xml:space="preserve">xs:complexType, text4 </t>
    </r>
    <r>
      <rPr>
        <vertAlign val="superscript"/>
        <sz val="10"/>
        <rFont val="Arial"/>
        <family val="2"/>
      </rPr>
      <t>(iii)</t>
    </r>
  </si>
  <si>
    <t>arbeitsanweisung</t>
  </si>
  <si>
    <t>federfuehrung</t>
  </si>
  <si>
    <t>verweis</t>
  </si>
  <si>
    <t>aktivitaet</t>
  </si>
  <si>
    <t>vorschreibung</t>
  </si>
  <si>
    <t>anweisung</t>
  </si>
  <si>
    <t>bearbeiter</t>
  </si>
  <si>
    <t>datumTypB</t>
  </si>
  <si>
    <t>datei</t>
  </si>
  <si>
    <t>autor</t>
  </si>
  <si>
    <t xml:space="preserve">dokumenttyp </t>
  </si>
  <si>
    <t>anwendung</t>
  </si>
  <si>
    <t>registrierdatum</t>
  </si>
  <si>
    <t>enumeration</t>
  </si>
  <si>
    <t>digital, nicht digital</t>
  </si>
  <si>
    <t>datumstyp 1</t>
  </si>
  <si>
    <t>digital</t>
  </si>
  <si>
    <t>ordner</t>
  </si>
  <si>
    <t>originalName</t>
  </si>
  <si>
    <t>pruefalgorithmus</t>
  </si>
  <si>
    <t>pruefsumme</t>
  </si>
  <si>
    <t>eigenschaft</t>
  </si>
  <si>
    <t>MD5, SHA-1, SHA-256, SHA-512</t>
  </si>
  <si>
    <t>version</t>
  </si>
  <si>
    <t>repraesentation</t>
  </si>
  <si>
    <t>information</t>
  </si>
  <si>
    <t>vorgangstyp</t>
  </si>
  <si>
    <t>beschreibung</t>
  </si>
  <si>
    <t>datum</t>
  </si>
  <si>
    <t>zeitraum</t>
  </si>
  <si>
    <t>notizDatum</t>
  </si>
  <si>
    <t>notizErfasser</t>
  </si>
  <si>
    <t>notizBeschreibung</t>
  </si>
  <si>
    <t>datumTypA</t>
  </si>
  <si>
    <t>zeitpunkt</t>
  </si>
  <si>
    <t>[Paket]</t>
  </si>
  <si>
    <t>[Ablieferung]</t>
  </si>
  <si>
    <t>[Provenienz]</t>
  </si>
  <si>
    <t>[Ordnungssystem]</t>
  </si>
  <si>
    <t>[Ordnungssystemposition]</t>
  </si>
  <si>
    <t>[Dossier]</t>
  </si>
  <si>
    <t>digital, 
nicht digital, 
gemischt, 
keine Angabe</t>
  </si>
  <si>
    <t>[Vorgang]</t>
  </si>
  <si>
    <t>[Aktivität]</t>
  </si>
  <si>
    <t>[Mappe]</t>
  </si>
  <si>
    <t>[Dokument]</t>
  </si>
  <si>
    <t>[Inhaltsverzeichnis]</t>
  </si>
  <si>
    <t>[Ordner]</t>
  </si>
  <si>
    <t>[Datei]</t>
  </si>
  <si>
    <t>[Datei Referenz]</t>
  </si>
  <si>
    <t>[Archivischer Vorgang]</t>
  </si>
  <si>
    <t>[Archivische Notiz]</t>
  </si>
  <si>
    <t>Indique si la chemise ou le groupe de documents contient des documents numériques [digital], non numériques (papier, audiovisuel) [nicht digital] ou les deux [gemischt].</t>
  </si>
  <si>
    <t xml:space="preserve">Indique si le document dont il s’agit au moment du versement est un document numérique [digital] ou non (papier, audiovisuel) [nicht digital]. Un document ne peut être attribué qu’à une des deux formes (soit numérique, soit non numérique). Les documents qui, avant le versement, se composaient d’une partie numérique et d’une partie non numérique doivent être versés comme deux documents distincts. </t>
  </si>
  <si>
    <t xml:space="preserve">Indiquer si le dossier ou le groupe de documents contient des documents numériques [digital], non numériques (papier, audiovisuel) [nicht digital] ou les deux [gemischt].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</si>
</sst>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amily val="2"/>
    </font>
    <font>
      <b/>
      <sz val="10"/>
      <name val="Arial"/>
      <family val="2"/>
    </font>
    <font>
      <sz val="10"/>
      <color indexed="10"/>
      <name val="Arial"/>
      <family val="2"/>
    </font>
    <font>
      <sz val="10"/>
      <color indexed="8"/>
      <name val="Arial"/>
      <family val="2"/>
    </font>
    <font>
      <b/>
      <sz val="16"/>
      <name val="Arial"/>
      <family val="2"/>
    </font>
    <font>
      <b/>
      <sz val="12"/>
      <name val="Arial"/>
      <family val="2"/>
    </font>
    <font>
      <sz val="21"/>
      <name val="Arial"/>
      <family val="2"/>
    </font>
    <font>
      <b/>
      <u/>
      <sz val="10"/>
      <name val="Arial"/>
      <family val="2"/>
    </font>
    <font>
      <b/>
      <sz val="18"/>
      <name val="Arial"/>
      <family val="2"/>
    </font>
    <font>
      <b/>
      <sz val="8"/>
      <name val="Arial"/>
      <family val="2"/>
    </font>
    <font>
      <sz val="8"/>
      <name val="Arial"/>
      <family val="2"/>
    </font>
    <font>
      <i/>
      <sz val="11"/>
      <name val="Arial"/>
      <family val="2"/>
    </font>
    <font>
      <i/>
      <sz val="10"/>
      <name val="Arial"/>
      <family val="2"/>
    </font>
    <font>
      <b/>
      <sz val="11"/>
      <color rgb="FF000000"/>
      <name val="Arial"/>
      <family val="2"/>
    </font>
    <font>
      <sz val="11"/>
      <color rgb="FF000000"/>
      <name val="Arial"/>
      <family val="2"/>
    </font>
    <font>
      <sz val="11"/>
      <color rgb="FF000000"/>
      <name val="Calibri"/>
      <family val="2"/>
    </font>
    <font>
      <i/>
      <sz val="11"/>
      <color rgb="FF000000"/>
      <name val="Arial"/>
      <family val="2"/>
    </font>
    <font>
      <sz val="10"/>
      <name val="Consolas"/>
      <family val="3"/>
    </font>
    <font>
      <b/>
      <sz val="10"/>
      <color rgb="FF000000"/>
      <name val="Arial"/>
      <family val="2"/>
    </font>
    <font>
      <sz val="10"/>
      <color rgb="FF000000"/>
      <name val="Arial"/>
      <family val="2"/>
    </font>
    <font>
      <i/>
      <sz val="10"/>
      <color rgb="FF000000"/>
      <name val="Arial"/>
      <family val="2"/>
    </font>
    <font>
      <sz val="10"/>
      <color rgb="FF000000"/>
      <name val="Consolas"/>
      <family val="3"/>
    </font>
    <font>
      <b/>
      <sz val="18"/>
      <color rgb="FF000000"/>
      <name val="Arial"/>
      <family val="2"/>
    </font>
    <font>
      <b/>
      <sz val="16"/>
      <color rgb="FF000000"/>
      <name val="Arial"/>
      <family val="2"/>
    </font>
    <font>
      <vertAlign val="superscript"/>
      <sz val="9"/>
      <color rgb="FF000000"/>
      <name val="Arial"/>
      <family val="2"/>
    </font>
    <font>
      <sz val="16"/>
      <color rgb="FF000000"/>
      <name val="Arial"/>
      <family val="2"/>
    </font>
    <font>
      <b/>
      <sz val="21"/>
      <color rgb="FF000000"/>
      <name val="Arial"/>
      <family val="2"/>
    </font>
    <font>
      <sz val="21"/>
      <color rgb="FF000000"/>
      <name val="Arial"/>
      <family val="2"/>
    </font>
    <font>
      <sz val="10"/>
      <name val="Arial"/>
      <family val="2"/>
    </font>
    <font>
      <vertAlign val="superscript"/>
      <sz val="10"/>
      <name val="Arial"/>
      <family val="2"/>
    </font>
  </fonts>
  <fills count="8">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rgb="FF99CCFF"/>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bottom/>
      <diagonal/>
    </border>
  </borders>
  <cellStyleXfs count="1">
    <xf numFmtId="0" fontId="0" fillId="0" borderId="0"/>
  </cellStyleXfs>
  <cellXfs count="196">
    <xf numFmtId="0" fontId="0" fillId="0" borderId="0" xfId="0"/>
    <xf numFmtId="0" fontId="0" fillId="0" borderId="0"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1" xfId="0" applyFont="1" applyFill="1" applyBorder="1" applyAlignment="1">
      <alignment vertical="top" wrapText="1"/>
    </xf>
    <xf numFmtId="0" fontId="0" fillId="0" borderId="0" xfId="0" applyFont="1" applyBorder="1" applyAlignment="1">
      <alignment vertical="top" wrapText="1"/>
    </xf>
    <xf numFmtId="14" fontId="0" fillId="0" borderId="1" xfId="0" applyNumberFormat="1" applyFill="1" applyBorder="1" applyAlignment="1">
      <alignment horizontal="left" vertical="top" wrapText="1"/>
    </xf>
    <xf numFmtId="0" fontId="0" fillId="0" borderId="0" xfId="0" applyFont="1" applyFill="1" applyBorder="1" applyAlignment="1">
      <alignment vertical="top" wrapText="1"/>
    </xf>
    <xf numFmtId="0" fontId="1" fillId="0" borderId="0" xfId="0" applyFont="1" applyBorder="1" applyAlignment="1">
      <alignment vertical="top" wrapText="1"/>
    </xf>
    <xf numFmtId="0" fontId="0" fillId="0" borderId="1" xfId="0" applyFont="1" applyFill="1" applyBorder="1" applyAlignment="1">
      <alignment horizontal="center" vertical="top" wrapText="1"/>
    </xf>
    <xf numFmtId="0" fontId="0" fillId="0" borderId="0" xfId="0" applyFill="1" applyBorder="1" applyAlignment="1">
      <alignment vertical="top" wrapText="1"/>
    </xf>
    <xf numFmtId="0" fontId="2" fillId="0" borderId="0" xfId="0" applyFont="1" applyBorder="1" applyAlignment="1">
      <alignmen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3" fillId="0" borderId="1" xfId="0" applyFont="1" applyFill="1" applyBorder="1" applyAlignment="1">
      <alignment horizontal="left" vertical="top" wrapText="1"/>
    </xf>
    <xf numFmtId="14" fontId="0" fillId="0" borderId="1" xfId="0" applyNumberFormat="1" applyFont="1" applyFill="1" applyBorder="1" applyAlignment="1">
      <alignment vertical="top" wrapText="1"/>
    </xf>
    <xf numFmtId="0" fontId="0" fillId="0" borderId="1" xfId="0" applyFill="1" applyBorder="1" applyAlignment="1">
      <alignment horizontal="left" vertical="top" wrapText="1"/>
    </xf>
    <xf numFmtId="49" fontId="0" fillId="0" borderId="1" xfId="0" applyNumberFormat="1" applyFill="1" applyBorder="1" applyAlignment="1">
      <alignment vertical="top" wrapText="1"/>
    </xf>
    <xf numFmtId="0" fontId="0" fillId="0" borderId="1" xfId="0" applyFont="1" applyFill="1" applyBorder="1" applyAlignment="1">
      <alignment vertical="top" wrapText="1"/>
    </xf>
    <xf numFmtId="0" fontId="0" fillId="0" borderId="1" xfId="0" quotePrefix="1" applyFill="1" applyBorder="1" applyAlignment="1">
      <alignment horizontal="center" vertical="top" wrapText="1"/>
    </xf>
    <xf numFmtId="0" fontId="0" fillId="0" borderId="1" xfId="0" applyNumberFormat="1" applyFill="1" applyBorder="1" applyAlignment="1">
      <alignment horizontal="left" vertical="top" wrapText="1"/>
    </xf>
    <xf numFmtId="0" fontId="3" fillId="0" borderId="1" xfId="0" applyNumberFormat="1" applyFont="1" applyFill="1" applyBorder="1" applyAlignment="1">
      <alignment horizontal="left" vertical="top" wrapText="1"/>
    </xf>
    <xf numFmtId="0" fontId="1" fillId="0" borderId="1" xfId="0" applyFont="1" applyFill="1" applyBorder="1" applyAlignment="1">
      <alignment vertical="top" wrapText="1"/>
    </xf>
    <xf numFmtId="0" fontId="1" fillId="3" borderId="1" xfId="0" applyFont="1" applyFill="1" applyBorder="1" applyAlignment="1">
      <alignment vertical="top" wrapText="1"/>
    </xf>
    <xf numFmtId="0" fontId="1" fillId="2" borderId="1" xfId="0" applyFont="1" applyFill="1" applyBorder="1" applyAlignment="1">
      <alignment vertical="top" wrapText="1"/>
    </xf>
    <xf numFmtId="0" fontId="0" fillId="0" borderId="0" xfId="0" applyProtection="1"/>
    <xf numFmtId="0" fontId="0" fillId="0" borderId="0" xfId="0" applyAlignment="1" applyProtection="1">
      <alignment vertical="center"/>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Protection="1">
      <protection locked="0"/>
    </xf>
    <xf numFmtId="0" fontId="7" fillId="0" borderId="0" xfId="0" applyFont="1" applyProtection="1">
      <protection locked="0"/>
    </xf>
    <xf numFmtId="0" fontId="0" fillId="0" borderId="0" xfId="0" applyAlignment="1" applyProtection="1">
      <alignment wrapText="1"/>
      <protection locked="0"/>
    </xf>
    <xf numFmtId="0" fontId="0" fillId="0" borderId="0" xfId="0" applyAlignment="1">
      <alignment wrapText="1"/>
    </xf>
    <xf numFmtId="0" fontId="0" fillId="0" borderId="0" xfId="0" applyAlignment="1"/>
    <xf numFmtId="0" fontId="10" fillId="0" borderId="0" xfId="0" applyFont="1"/>
    <xf numFmtId="0" fontId="10" fillId="0" borderId="0" xfId="0" applyFont="1" applyBorder="1" applyAlignment="1">
      <alignment vertical="top" wrapText="1"/>
    </xf>
    <xf numFmtId="0" fontId="9" fillId="0" borderId="0" xfId="0" applyFont="1" applyBorder="1" applyAlignment="1">
      <alignment vertical="top" wrapText="1"/>
    </xf>
    <xf numFmtId="0" fontId="0" fillId="0" borderId="2" xfId="0" applyFont="1" applyBorder="1" applyAlignment="1">
      <alignment horizontal="justify" vertical="top" wrapText="1"/>
    </xf>
    <xf numFmtId="0" fontId="0" fillId="0" borderId="3" xfId="0" applyFont="1" applyBorder="1" applyAlignment="1">
      <alignment horizontal="justify" vertical="top" wrapText="1"/>
    </xf>
    <xf numFmtId="0" fontId="0" fillId="0" borderId="3" xfId="0" applyBorder="1" applyAlignment="1">
      <alignment vertical="top" wrapText="1"/>
    </xf>
    <xf numFmtId="0" fontId="0" fillId="0" borderId="2" xfId="0" applyBorder="1" applyAlignment="1">
      <alignment vertical="top" wrapText="1"/>
    </xf>
    <xf numFmtId="0" fontId="12" fillId="0" borderId="0" xfId="0" applyFont="1"/>
    <xf numFmtId="0" fontId="12" fillId="0" borderId="4" xfId="0" applyFont="1" applyBorder="1" applyAlignment="1">
      <alignment vertical="top" wrapText="1"/>
    </xf>
    <xf numFmtId="0" fontId="12" fillId="0" borderId="5" xfId="0" applyFont="1" applyBorder="1" applyAlignment="1">
      <alignment vertical="top" wrapText="1"/>
    </xf>
    <xf numFmtId="0" fontId="0" fillId="0" borderId="2" xfId="0" applyFont="1" applyBorder="1" applyAlignment="1">
      <alignment vertical="top" wrapText="1"/>
    </xf>
    <xf numFmtId="0" fontId="0" fillId="0" borderId="0" xfId="0" applyFont="1"/>
    <xf numFmtId="0" fontId="13" fillId="0" borderId="0" xfId="0" applyFont="1"/>
    <xf numFmtId="0" fontId="1" fillId="4" borderId="6" xfId="0" applyFont="1" applyFill="1" applyBorder="1" applyAlignment="1">
      <alignment vertical="top" wrapText="1"/>
    </xf>
    <xf numFmtId="0" fontId="11" fillId="0" borderId="0" xfId="0" applyFont="1"/>
    <xf numFmtId="0" fontId="11" fillId="0" borderId="0" xfId="0" applyFont="1" applyAlignment="1"/>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12" fillId="0" borderId="0" xfId="0" applyFont="1" applyBorder="1"/>
    <xf numFmtId="0" fontId="0" fillId="0" borderId="0" xfId="0" applyBorder="1"/>
    <xf numFmtId="0" fontId="0" fillId="0" borderId="0" xfId="0" applyFont="1" applyBorder="1"/>
    <xf numFmtId="0" fontId="0" fillId="0" borderId="7" xfId="0" applyFont="1" applyBorder="1" applyAlignment="1">
      <alignment horizontal="left" vertical="top" wrapText="1" indent="3"/>
    </xf>
    <xf numFmtId="0" fontId="0" fillId="0" borderId="8" xfId="0" applyFont="1" applyBorder="1" applyAlignment="1">
      <alignment horizontal="left" vertical="top" wrapText="1" indent="3"/>
    </xf>
    <xf numFmtId="0" fontId="0" fillId="0" borderId="1" xfId="0" quotePrefix="1" applyFont="1" applyFill="1" applyBorder="1" applyAlignment="1">
      <alignment horizontal="center" vertical="top" wrapText="1"/>
    </xf>
    <xf numFmtId="0" fontId="0" fillId="0" borderId="0" xfId="0" applyFont="1" applyAlignment="1">
      <alignment wrapText="1"/>
    </xf>
    <xf numFmtId="0" fontId="0" fillId="0" borderId="0" xfId="0" applyFill="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1" fillId="4" borderId="1" xfId="0" applyFont="1" applyFill="1" applyBorder="1" applyAlignment="1">
      <alignment vertical="top" wrapText="1"/>
    </xf>
    <xf numFmtId="0" fontId="1" fillId="0" borderId="9" xfId="0" applyFont="1" applyFill="1" applyBorder="1" applyAlignment="1">
      <alignment vertical="top" wrapText="1"/>
    </xf>
    <xf numFmtId="0" fontId="0" fillId="0" borderId="9" xfId="0" applyFill="1" applyBorder="1" applyAlignment="1">
      <alignment vertical="top" wrapText="1"/>
    </xf>
    <xf numFmtId="0" fontId="0" fillId="0" borderId="9" xfId="0" applyFill="1" applyBorder="1" applyAlignment="1">
      <alignment horizontal="center" vertical="top" wrapText="1"/>
    </xf>
    <xf numFmtId="0" fontId="1" fillId="0" borderId="10" xfId="0" applyFont="1" applyFill="1" applyBorder="1" applyAlignment="1">
      <alignment vertical="top" wrapText="1"/>
    </xf>
    <xf numFmtId="0" fontId="0" fillId="0" borderId="10" xfId="0" applyFill="1" applyBorder="1" applyAlignment="1">
      <alignment vertical="top" wrapText="1"/>
    </xf>
    <xf numFmtId="0" fontId="0" fillId="0" borderId="10" xfId="0" applyFill="1" applyBorder="1" applyAlignment="1">
      <alignment horizontal="center" vertical="top" wrapText="1"/>
    </xf>
    <xf numFmtId="0" fontId="1" fillId="5" borderId="10" xfId="0" applyFont="1" applyFill="1" applyBorder="1" applyAlignment="1">
      <alignment vertical="top" wrapText="1"/>
    </xf>
    <xf numFmtId="0" fontId="0" fillId="5" borderId="10" xfId="0" applyFill="1" applyBorder="1" applyAlignment="1">
      <alignment vertical="top" wrapText="1"/>
    </xf>
    <xf numFmtId="0" fontId="0" fillId="5" borderId="10" xfId="0" applyFill="1" applyBorder="1" applyAlignment="1">
      <alignment horizontal="left" vertical="top" wrapText="1"/>
    </xf>
    <xf numFmtId="0" fontId="0" fillId="5" borderId="10" xfId="0" applyFill="1" applyBorder="1" applyAlignment="1">
      <alignment horizontal="center" vertical="top" wrapText="1"/>
    </xf>
    <xf numFmtId="0" fontId="0" fillId="5" borderId="10" xfId="0" applyFont="1" applyFill="1" applyBorder="1" applyAlignment="1">
      <alignment vertical="top" wrapText="1"/>
    </xf>
    <xf numFmtId="0" fontId="1" fillId="5" borderId="9" xfId="0" applyFont="1" applyFill="1" applyBorder="1" applyAlignment="1">
      <alignment vertical="top" wrapText="1"/>
    </xf>
    <xf numFmtId="0" fontId="0" fillId="5" borderId="9" xfId="0" applyFill="1" applyBorder="1" applyAlignment="1">
      <alignment vertical="top" wrapText="1"/>
    </xf>
    <xf numFmtId="0" fontId="0" fillId="5" borderId="9" xfId="0" applyFill="1" applyBorder="1" applyAlignment="1">
      <alignment horizontal="center" vertical="top" wrapText="1"/>
    </xf>
    <xf numFmtId="0" fontId="1" fillId="5" borderId="1" xfId="0" applyFont="1" applyFill="1" applyBorder="1" applyAlignment="1">
      <alignment vertical="top" wrapText="1"/>
    </xf>
    <xf numFmtId="0" fontId="0" fillId="5" borderId="1" xfId="0" applyFill="1" applyBorder="1" applyAlignment="1">
      <alignment vertical="top" wrapText="1"/>
    </xf>
    <xf numFmtId="0" fontId="0" fillId="5" borderId="1" xfId="0" applyFont="1" applyFill="1" applyBorder="1" applyAlignment="1">
      <alignment horizontal="center" vertical="top" wrapText="1"/>
    </xf>
    <xf numFmtId="0" fontId="0" fillId="5" borderId="1" xfId="0" applyFont="1" applyFill="1" applyBorder="1" applyAlignment="1">
      <alignment vertical="top" wrapText="1"/>
    </xf>
    <xf numFmtId="0" fontId="0" fillId="5" borderId="1" xfId="0" applyFont="1" applyFill="1" applyBorder="1" applyAlignment="1">
      <alignment vertical="top" wrapText="1"/>
    </xf>
    <xf numFmtId="0" fontId="0" fillId="5" borderId="1" xfId="0" applyFill="1" applyBorder="1" applyAlignment="1">
      <alignment horizontal="left" vertical="top" wrapText="1"/>
    </xf>
    <xf numFmtId="0" fontId="0" fillId="5" borderId="1" xfId="0" applyFill="1" applyBorder="1" applyAlignment="1">
      <alignment horizontal="center" vertical="top" wrapText="1"/>
    </xf>
    <xf numFmtId="0" fontId="0" fillId="5" borderId="1" xfId="0" quotePrefix="1" applyFill="1" applyBorder="1" applyAlignment="1">
      <alignment horizontal="center" vertical="top" wrapText="1"/>
    </xf>
    <xf numFmtId="0" fontId="0" fillId="5" borderId="0" xfId="0" applyFill="1" applyBorder="1" applyAlignment="1">
      <alignment vertical="top" wrapText="1"/>
    </xf>
    <xf numFmtId="0" fontId="0" fillId="0" borderId="10" xfId="0" applyFill="1" applyBorder="1" applyAlignment="1">
      <alignment horizontal="left"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ont="1" applyFill="1" applyBorder="1" applyAlignment="1">
      <alignment horizontal="center" vertical="top" wrapText="1"/>
    </xf>
    <xf numFmtId="0" fontId="0" fillId="0" borderId="9" xfId="0" applyFont="1" applyFill="1" applyBorder="1" applyAlignment="1">
      <alignment vertical="top" wrapText="1"/>
    </xf>
    <xf numFmtId="0" fontId="0" fillId="0" borderId="10" xfId="0" quotePrefix="1" applyFill="1" applyBorder="1" applyAlignment="1">
      <alignment horizontal="center" vertical="top" wrapText="1"/>
    </xf>
    <xf numFmtId="0" fontId="0" fillId="0" borderId="0" xfId="0" applyFont="1" applyFill="1" applyBorder="1" applyAlignment="1">
      <alignment vertical="top"/>
    </xf>
    <xf numFmtId="0" fontId="0" fillId="0" borderId="9" xfId="0" applyFont="1" applyFill="1" applyBorder="1" applyAlignment="1">
      <alignment horizontal="left"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9" xfId="0" quotePrefix="1" applyFont="1" applyFill="1" applyBorder="1" applyAlignment="1">
      <alignment horizontal="center" vertical="top" wrapText="1"/>
    </xf>
    <xf numFmtId="0" fontId="0" fillId="0" borderId="10" xfId="0" quotePrefix="1" applyFont="1" applyFill="1" applyBorder="1" applyAlignment="1">
      <alignment horizontal="center" vertical="top" wrapText="1"/>
    </xf>
    <xf numFmtId="0" fontId="1" fillId="0" borderId="11" xfId="0" applyFont="1" applyFill="1" applyBorder="1" applyAlignment="1">
      <alignment vertical="top" wrapText="1"/>
    </xf>
    <xf numFmtId="0" fontId="0" fillId="0" borderId="11" xfId="0" applyFill="1" applyBorder="1" applyAlignment="1">
      <alignment vertical="top" wrapText="1"/>
    </xf>
    <xf numFmtId="0" fontId="0" fillId="0" borderId="11" xfId="0" quotePrefix="1" applyFont="1" applyFill="1" applyBorder="1" applyAlignment="1">
      <alignment horizontal="center" vertical="top" wrapText="1"/>
    </xf>
    <xf numFmtId="0" fontId="0" fillId="0" borderId="12" xfId="0" applyBorder="1" applyAlignment="1">
      <alignment vertical="top" wrapText="1"/>
    </xf>
    <xf numFmtId="0" fontId="0" fillId="5" borderId="1" xfId="0" applyFont="1" applyFill="1" applyBorder="1" applyAlignment="1">
      <alignment vertical="top" wrapText="1"/>
    </xf>
    <xf numFmtId="0" fontId="0" fillId="5" borderId="1" xfId="0" applyFont="1" applyFill="1" applyBorder="1" applyAlignment="1">
      <alignment horizontal="center" vertical="top" wrapText="1"/>
    </xf>
    <xf numFmtId="0" fontId="0" fillId="5" borderId="10" xfId="0" quotePrefix="1" applyFont="1" applyFill="1" applyBorder="1" applyAlignment="1">
      <alignment horizontal="center" vertical="top" wrapText="1"/>
    </xf>
    <xf numFmtId="0" fontId="0" fillId="5" borderId="1" xfId="0" quotePrefix="1" applyFont="1" applyFill="1" applyBorder="1" applyAlignment="1">
      <alignment horizontal="center" vertical="top" wrapText="1"/>
    </xf>
    <xf numFmtId="0" fontId="0" fillId="5" borderId="1" xfId="0" applyFont="1" applyFill="1" applyBorder="1" applyAlignment="1">
      <alignment horizontal="center" vertical="top" wrapText="1"/>
    </xf>
    <xf numFmtId="0" fontId="0" fillId="5" borderId="9" xfId="0" applyFont="1" applyFill="1" applyBorder="1" applyAlignment="1">
      <alignment horizontal="center" vertical="top" wrapText="1"/>
    </xf>
    <xf numFmtId="0" fontId="0" fillId="5" borderId="10" xfId="0" applyFont="1" applyFill="1" applyBorder="1" applyAlignment="1">
      <alignment vertical="top" wrapText="1"/>
    </xf>
    <xf numFmtId="0" fontId="0" fillId="5" borderId="10" xfId="0" applyFont="1" applyFill="1" applyBorder="1" applyAlignment="1">
      <alignment horizontal="center" vertical="top" wrapText="1"/>
    </xf>
    <xf numFmtId="0" fontId="0" fillId="5" borderId="0" xfId="0" applyFont="1" applyFill="1" applyBorder="1" applyAlignment="1">
      <alignment vertical="top" wrapText="1"/>
    </xf>
    <xf numFmtId="0" fontId="0" fillId="5" borderId="10" xfId="0" applyFont="1" applyFill="1" applyBorder="1" applyAlignment="1">
      <alignment horizontal="left" vertical="top" wrapText="1"/>
    </xf>
    <xf numFmtId="0" fontId="0" fillId="5" borderId="13" xfId="0" quotePrefix="1" applyFont="1" applyFill="1" applyBorder="1" applyAlignment="1">
      <alignment horizontal="center" vertical="top" wrapText="1"/>
    </xf>
    <xf numFmtId="0" fontId="0" fillId="5" borderId="9" xfId="0" quotePrefix="1" applyFont="1" applyFill="1" applyBorder="1" applyAlignment="1">
      <alignment horizontal="center" vertical="top" wrapText="1"/>
    </xf>
    <xf numFmtId="0" fontId="0" fillId="5" borderId="14" xfId="0" applyFont="1" applyFill="1" applyBorder="1" applyAlignment="1">
      <alignment vertical="top" wrapText="1"/>
    </xf>
    <xf numFmtId="14" fontId="0" fillId="5" borderId="1" xfId="0" applyNumberFormat="1" applyFill="1" applyBorder="1" applyAlignment="1">
      <alignment horizontal="left" vertical="top" wrapText="1"/>
    </xf>
    <xf numFmtId="0" fontId="0" fillId="5" borderId="1" xfId="0" applyFont="1" applyFill="1" applyBorder="1" applyAlignment="1">
      <alignment horizontal="left" vertical="top" wrapText="1"/>
    </xf>
    <xf numFmtId="0" fontId="0" fillId="5" borderId="9" xfId="0" applyFont="1" applyFill="1" applyBorder="1" applyAlignment="1">
      <alignment vertical="top" wrapText="1"/>
    </xf>
    <xf numFmtId="0" fontId="0" fillId="0" borderId="2" xfId="0" applyFont="1" applyFill="1" applyBorder="1" applyAlignment="1">
      <alignment vertical="top" wrapText="1"/>
    </xf>
    <xf numFmtId="0" fontId="0" fillId="0" borderId="7" xfId="0" applyFill="1" applyBorder="1" applyAlignment="1">
      <alignment wrapText="1"/>
    </xf>
    <xf numFmtId="0" fontId="0" fillId="0" borderId="8" xfId="0" applyFill="1" applyBorder="1" applyAlignment="1">
      <alignment wrapText="1"/>
    </xf>
    <xf numFmtId="0" fontId="0" fillId="0" borderId="0" xfId="0" applyFill="1"/>
    <xf numFmtId="0" fontId="0" fillId="0" borderId="0" xfId="0" applyAlignment="1">
      <alignment horizontal="left"/>
    </xf>
    <xf numFmtId="0" fontId="0" fillId="0" borderId="16" xfId="0" applyBorder="1" applyAlignment="1">
      <alignment horizontal="left"/>
    </xf>
    <xf numFmtId="0" fontId="0" fillId="0" borderId="17" xfId="0" applyBorder="1" applyAlignment="1">
      <alignment horizontal="left"/>
    </xf>
    <xf numFmtId="14" fontId="0" fillId="0" borderId="1" xfId="0" applyNumberFormat="1" applyFont="1" applyFill="1" applyBorder="1" applyAlignment="1">
      <alignment horizontal="left" vertical="top" wrapText="1"/>
    </xf>
    <xf numFmtId="0" fontId="0" fillId="0" borderId="10" xfId="0" quotePrefix="1" applyFont="1" applyFill="1" applyBorder="1" applyAlignment="1">
      <alignment horizontal="left" vertical="top" wrapText="1"/>
    </xf>
    <xf numFmtId="0" fontId="0" fillId="0" borderId="10" xfId="0" quotePrefix="1" applyFill="1" applyBorder="1" applyAlignment="1">
      <alignment horizontal="left" vertical="top" wrapText="1"/>
    </xf>
    <xf numFmtId="14" fontId="0" fillId="0" borderId="1" xfId="0" applyNumberFormat="1" applyFont="1" applyFill="1" applyBorder="1" applyAlignment="1">
      <alignment vertical="top" wrapText="1"/>
    </xf>
    <xf numFmtId="0" fontId="0" fillId="0" borderId="0" xfId="0" applyFill="1" applyAlignment="1" applyProtection="1">
      <alignment wrapText="1"/>
      <protection locked="0"/>
    </xf>
    <xf numFmtId="17" fontId="0" fillId="0" borderId="0" xfId="0" quotePrefix="1" applyNumberFormat="1" applyFill="1" applyAlignment="1">
      <alignment wrapText="1"/>
    </xf>
    <xf numFmtId="0" fontId="0" fillId="0" borderId="15" xfId="0" applyFill="1" applyBorder="1" applyAlignment="1">
      <alignment horizontal="left" vertical="top" wrapText="1"/>
    </xf>
    <xf numFmtId="0" fontId="19" fillId="0" borderId="10" xfId="0" applyFont="1" applyFill="1" applyBorder="1" applyAlignment="1">
      <alignment horizontal="left" vertical="top" wrapText="1"/>
    </xf>
    <xf numFmtId="0" fontId="0" fillId="0" borderId="1" xfId="0" applyBorder="1" applyAlignment="1">
      <alignment vertical="top" wrapText="1"/>
    </xf>
    <xf numFmtId="0" fontId="6" fillId="0" borderId="18"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0" fillId="0" borderId="0" xfId="0" applyFont="1" applyBorder="1" applyAlignment="1">
      <alignment vertical="top" wrapText="1"/>
    </xf>
    <xf numFmtId="0" fontId="4" fillId="7" borderId="19" xfId="0" applyFont="1" applyFill="1" applyBorder="1" applyAlignment="1">
      <alignment horizontal="left" vertical="top"/>
    </xf>
    <xf numFmtId="0" fontId="4" fillId="7" borderId="20" xfId="0" applyFont="1" applyFill="1" applyBorder="1" applyAlignment="1">
      <alignment horizontal="left" vertical="top"/>
    </xf>
    <xf numFmtId="0" fontId="0" fillId="0" borderId="15" xfId="0" applyFill="1" applyBorder="1" applyAlignment="1">
      <alignment horizontal="left" vertical="top" wrapText="1"/>
    </xf>
    <xf numFmtId="0" fontId="0" fillId="0" borderId="7" xfId="0" applyFill="1" applyBorder="1" applyAlignment="1">
      <alignment horizontal="left" vertical="top" wrapText="1"/>
    </xf>
    <xf numFmtId="0" fontId="11" fillId="0" borderId="0" xfId="0" applyFont="1" applyAlignment="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1" fillId="4" borderId="21" xfId="0" applyFont="1" applyFill="1" applyBorder="1" applyAlignment="1">
      <alignment vertical="top" wrapText="1"/>
    </xf>
    <xf numFmtId="0" fontId="1" fillId="4" borderId="22" xfId="0" applyFont="1" applyFill="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23" xfId="0" applyFont="1" applyFill="1" applyBorder="1" applyAlignment="1">
      <alignment horizontal="left" vertical="top" wrapText="1"/>
    </xf>
    <xf numFmtId="0" fontId="17" fillId="0" borderId="7" xfId="0" applyFont="1" applyFill="1" applyBorder="1" applyAlignment="1">
      <alignment horizontal="left" wrapText="1"/>
    </xf>
    <xf numFmtId="0" fontId="17" fillId="0" borderId="4" xfId="0" applyFont="1" applyFill="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17" fillId="0" borderId="8" xfId="0" applyFont="1" applyFill="1" applyBorder="1" applyAlignment="1">
      <alignment horizontal="left" wrapText="1"/>
    </xf>
    <xf numFmtId="0" fontId="17" fillId="0" borderId="5" xfId="0" applyFont="1" applyFill="1" applyBorder="1" applyAlignment="1">
      <alignment horizontal="left" wrapText="1"/>
    </xf>
    <xf numFmtId="0" fontId="1" fillId="0" borderId="8" xfId="0" applyFont="1" applyFill="1" applyBorder="1" applyAlignment="1">
      <alignment horizontal="left" vertical="top" wrapText="1"/>
    </xf>
    <xf numFmtId="0" fontId="1" fillId="0" borderId="5" xfId="0" applyFont="1" applyFill="1" applyBorder="1" applyAlignment="1">
      <alignment horizontal="left" vertical="top" wrapText="1"/>
    </xf>
    <xf numFmtId="0" fontId="28" fillId="0" borderId="10" xfId="0" applyFont="1" applyFill="1" applyBorder="1" applyAlignment="1">
      <alignment vertical="top" wrapText="1"/>
    </xf>
    <xf numFmtId="0" fontId="28" fillId="0" borderId="1" xfId="0" applyFont="1" applyFill="1" applyBorder="1" applyAlignment="1">
      <alignment vertical="top" wrapText="1"/>
    </xf>
    <xf numFmtId="0" fontId="28" fillId="0" borderId="9" xfId="0" applyFont="1" applyFill="1" applyBorder="1" applyAlignment="1">
      <alignment vertical="top" wrapText="1"/>
    </xf>
    <xf numFmtId="0" fontId="28" fillId="0" borderId="11" xfId="0" applyFont="1" applyFill="1" applyBorder="1" applyAlignment="1">
      <alignment vertical="top" wrapText="1"/>
    </xf>
    <xf numFmtId="0" fontId="28" fillId="5" borderId="10" xfId="0" applyFont="1" applyFill="1" applyBorder="1" applyAlignment="1">
      <alignment vertical="top" wrapText="1"/>
    </xf>
    <xf numFmtId="0" fontId="28" fillId="5" borderId="1" xfId="0" applyFont="1" applyFill="1" applyBorder="1" applyAlignment="1">
      <alignment vertical="top" wrapText="1"/>
    </xf>
    <xf numFmtId="0" fontId="19" fillId="5" borderId="1" xfId="0" applyFont="1" applyFill="1" applyBorder="1" applyAlignment="1">
      <alignment vertical="top" wrapText="1"/>
    </xf>
    <xf numFmtId="0" fontId="8" fillId="0" borderId="0" xfId="0" applyFont="1" applyFill="1" applyBorder="1" applyAlignment="1">
      <alignment vertical="top" wrapText="1"/>
    </xf>
    <xf numFmtId="0" fontId="1" fillId="4"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6" borderId="19" xfId="0" applyFont="1" applyFill="1" applyBorder="1" applyAlignment="1">
      <alignment horizontal="left" vertical="top" wrapText="1"/>
    </xf>
    <xf numFmtId="0" fontId="8" fillId="6" borderId="20" xfId="0" applyFont="1" applyFill="1" applyBorder="1" applyAlignment="1">
      <alignment horizontal="left" vertical="top" wrapText="1"/>
    </xf>
    <xf numFmtId="0" fontId="8" fillId="0" borderId="24"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19" fillId="0" borderId="1" xfId="0"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228600</xdr:colOff>
      <xdr:row>0</xdr:row>
      <xdr:rowOff>247650</xdr:rowOff>
    </xdr:to>
    <xdr:sp macro="" textlink="">
      <xdr:nvSpPr>
        <xdr:cNvPr id="9" name="Freeform 7">
          <a:extLst>
            <a:ext uri="{FF2B5EF4-FFF2-40B4-BE49-F238E27FC236}">
              <a16:creationId xmlns:a16="http://schemas.microsoft.com/office/drawing/2014/main" id="{00000000-0008-0000-0000-000009000000}"/>
            </a:ext>
          </a:extLst>
        </xdr:cNvPr>
        <xdr:cNvSpPr>
          <a:spLocks noEditPoints="1"/>
        </xdr:cNvSpPr>
      </xdr:nvSpPr>
      <xdr:spPr bwMode="auto">
        <a:xfrm>
          <a:off x="523875" y="0"/>
          <a:ext cx="228600" cy="247650"/>
        </a:xfrm>
        <a:custGeom>
          <a:avLst/>
          <a:gdLst/>
          <a:ahLst/>
          <a:cxnLst/>
          <a:rect l="0" t="0" r="r" b="b"/>
          <a:pathLst>
            <a:path w="372" h="393">
              <a:moveTo>
                <a:pt x="370" y="162"/>
              </a:moveTo>
              <a:lnTo>
                <a:pt x="361" y="199"/>
              </a:lnTo>
              <a:lnTo>
                <a:pt x="346" y="234"/>
              </a:lnTo>
              <a:lnTo>
                <a:pt x="324" y="266"/>
              </a:lnTo>
              <a:lnTo>
                <a:pt x="298" y="297"/>
              </a:lnTo>
              <a:lnTo>
                <a:pt x="266" y="327"/>
              </a:lnTo>
              <a:lnTo>
                <a:pt x="225" y="356"/>
              </a:lnTo>
              <a:lnTo>
                <a:pt x="184" y="377"/>
              </a:lnTo>
              <a:lnTo>
                <a:pt x="143" y="389"/>
              </a:lnTo>
              <a:lnTo>
                <a:pt x="103" y="393"/>
              </a:lnTo>
              <a:lnTo>
                <a:pt x="76" y="391"/>
              </a:lnTo>
              <a:lnTo>
                <a:pt x="53" y="383"/>
              </a:lnTo>
              <a:lnTo>
                <a:pt x="33" y="370"/>
              </a:lnTo>
              <a:lnTo>
                <a:pt x="18" y="356"/>
              </a:lnTo>
              <a:lnTo>
                <a:pt x="8" y="337"/>
              </a:lnTo>
              <a:lnTo>
                <a:pt x="1" y="316"/>
              </a:lnTo>
              <a:lnTo>
                <a:pt x="0" y="293"/>
              </a:lnTo>
              <a:lnTo>
                <a:pt x="4" y="251"/>
              </a:lnTo>
              <a:lnTo>
                <a:pt x="15" y="211"/>
              </a:lnTo>
              <a:lnTo>
                <a:pt x="34" y="172"/>
              </a:lnTo>
              <a:lnTo>
                <a:pt x="60" y="132"/>
              </a:lnTo>
              <a:lnTo>
                <a:pt x="94" y="94"/>
              </a:lnTo>
              <a:lnTo>
                <a:pt x="131" y="61"/>
              </a:lnTo>
              <a:lnTo>
                <a:pt x="170" y="34"/>
              </a:lnTo>
              <a:lnTo>
                <a:pt x="210" y="15"/>
              </a:lnTo>
              <a:lnTo>
                <a:pt x="251" y="4"/>
              </a:lnTo>
              <a:lnTo>
                <a:pt x="291" y="0"/>
              </a:lnTo>
              <a:lnTo>
                <a:pt x="316" y="2"/>
              </a:lnTo>
              <a:lnTo>
                <a:pt x="336" y="9"/>
              </a:lnTo>
              <a:lnTo>
                <a:pt x="353" y="20"/>
              </a:lnTo>
              <a:lnTo>
                <a:pt x="364" y="35"/>
              </a:lnTo>
              <a:lnTo>
                <a:pt x="369" y="55"/>
              </a:lnTo>
              <a:lnTo>
                <a:pt x="372" y="80"/>
              </a:lnTo>
              <a:lnTo>
                <a:pt x="89" y="163"/>
              </a:lnTo>
              <a:lnTo>
                <a:pt x="84" y="185"/>
              </a:lnTo>
              <a:lnTo>
                <a:pt x="82" y="203"/>
              </a:lnTo>
              <a:lnTo>
                <a:pt x="80" y="216"/>
              </a:lnTo>
              <a:lnTo>
                <a:pt x="83" y="242"/>
              </a:lnTo>
              <a:lnTo>
                <a:pt x="93" y="264"/>
              </a:lnTo>
              <a:lnTo>
                <a:pt x="109" y="280"/>
              </a:lnTo>
              <a:lnTo>
                <a:pt x="127" y="291"/>
              </a:lnTo>
              <a:lnTo>
                <a:pt x="146" y="297"/>
              </a:lnTo>
              <a:lnTo>
                <a:pt x="167" y="299"/>
              </a:lnTo>
              <a:lnTo>
                <a:pt x="206" y="295"/>
              </a:lnTo>
              <a:lnTo>
                <a:pt x="242" y="282"/>
              </a:lnTo>
              <a:lnTo>
                <a:pt x="278" y="261"/>
              </a:lnTo>
              <a:lnTo>
                <a:pt x="309" y="232"/>
              </a:lnTo>
              <a:lnTo>
                <a:pt x="335" y="199"/>
              </a:lnTo>
              <a:lnTo>
                <a:pt x="355" y="158"/>
              </a:lnTo>
              <a:lnTo>
                <a:pt x="370" y="162"/>
              </a:lnTo>
              <a:close/>
              <a:moveTo>
                <a:pt x="278" y="80"/>
              </a:moveTo>
              <a:lnTo>
                <a:pt x="276" y="63"/>
              </a:lnTo>
              <a:lnTo>
                <a:pt x="271" y="50"/>
              </a:lnTo>
              <a:lnTo>
                <a:pt x="263" y="40"/>
              </a:lnTo>
              <a:lnTo>
                <a:pt x="249" y="34"/>
              </a:lnTo>
              <a:lnTo>
                <a:pt x="233" y="32"/>
              </a:lnTo>
              <a:lnTo>
                <a:pt x="206" y="36"/>
              </a:lnTo>
              <a:lnTo>
                <a:pt x="178" y="47"/>
              </a:lnTo>
              <a:lnTo>
                <a:pt x="153" y="65"/>
              </a:lnTo>
              <a:lnTo>
                <a:pt x="128" y="88"/>
              </a:lnTo>
              <a:lnTo>
                <a:pt x="109" y="113"/>
              </a:lnTo>
              <a:lnTo>
                <a:pt x="95" y="142"/>
              </a:lnTo>
              <a:lnTo>
                <a:pt x="278" y="86"/>
              </a:lnTo>
              <a:lnTo>
                <a:pt x="278" y="80"/>
              </a:lnTo>
              <a:close/>
            </a:path>
          </a:pathLst>
        </a:custGeom>
        <a:solidFill>
          <a:srgbClr val="FA1A56"/>
        </a:solidFill>
        <a:ln w="0">
          <a:solidFill>
            <a:srgbClr val="FA1A56"/>
          </a:solidFill>
          <a:round/>
        </a:ln>
      </xdr:spPr>
    </xdr:sp>
    <xdr:clientData/>
  </xdr:twoCellAnchor>
  <xdr:twoCellAnchor>
    <xdr:from>
      <xdr:col>1</xdr:col>
      <xdr:colOff>247650</xdr:colOff>
      <xdr:row>0</xdr:row>
      <xdr:rowOff>95250</xdr:rowOff>
    </xdr:from>
    <xdr:to>
      <xdr:col>1</xdr:col>
      <xdr:colOff>571500</xdr:colOff>
      <xdr:row>0</xdr:row>
      <xdr:rowOff>400050</xdr:rowOff>
    </xdr:to>
    <xdr:sp macro="" textlink="">
      <xdr:nvSpPr>
        <xdr:cNvPr id="10" name="Freeform 8">
          <a:extLst>
            <a:ext uri="{FF2B5EF4-FFF2-40B4-BE49-F238E27FC236}">
              <a16:creationId xmlns:a16="http://schemas.microsoft.com/office/drawing/2014/main" id="{00000000-0008-0000-0000-00000A000000}"/>
            </a:ext>
          </a:extLst>
        </xdr:cNvPr>
        <xdr:cNvSpPr/>
      </xdr:nvSpPr>
      <xdr:spPr bwMode="auto">
        <a:xfrm>
          <a:off x="771525" y="95250"/>
          <a:ext cx="323850" cy="304800"/>
        </a:xfrm>
        <a:custGeom>
          <a:avLst/>
          <a:gdLst/>
          <a:ahLst/>
          <a:cxnLst/>
          <a:rect l="0" t="0" r="r" b="b"/>
          <a:pathLst>
            <a:path w="514" h="485">
              <a:moveTo>
                <a:pt x="408" y="184"/>
              </a:moveTo>
              <a:lnTo>
                <a:pt x="401" y="155"/>
              </a:lnTo>
              <a:lnTo>
                <a:pt x="389" y="131"/>
              </a:lnTo>
              <a:lnTo>
                <a:pt x="371" y="111"/>
              </a:lnTo>
              <a:lnTo>
                <a:pt x="349" y="94"/>
              </a:lnTo>
              <a:lnTo>
                <a:pt x="322" y="82"/>
              </a:lnTo>
              <a:lnTo>
                <a:pt x="292" y="74"/>
              </a:lnTo>
              <a:lnTo>
                <a:pt x="258" y="73"/>
              </a:lnTo>
              <a:lnTo>
                <a:pt x="230" y="74"/>
              </a:lnTo>
              <a:lnTo>
                <a:pt x="202" y="81"/>
              </a:lnTo>
              <a:lnTo>
                <a:pt x="178" y="92"/>
              </a:lnTo>
              <a:lnTo>
                <a:pt x="156" y="108"/>
              </a:lnTo>
              <a:lnTo>
                <a:pt x="137" y="128"/>
              </a:lnTo>
              <a:lnTo>
                <a:pt x="122" y="152"/>
              </a:lnTo>
              <a:lnTo>
                <a:pt x="111" y="181"/>
              </a:lnTo>
              <a:lnTo>
                <a:pt x="104" y="215"/>
              </a:lnTo>
              <a:lnTo>
                <a:pt x="102" y="253"/>
              </a:lnTo>
              <a:lnTo>
                <a:pt x="104" y="286"/>
              </a:lnTo>
              <a:lnTo>
                <a:pt x="114" y="319"/>
              </a:lnTo>
              <a:lnTo>
                <a:pt x="128" y="346"/>
              </a:lnTo>
              <a:lnTo>
                <a:pt x="147" y="370"/>
              </a:lnTo>
              <a:lnTo>
                <a:pt x="171" y="389"/>
              </a:lnTo>
              <a:lnTo>
                <a:pt x="198" y="404"/>
              </a:lnTo>
              <a:lnTo>
                <a:pt x="231" y="412"/>
              </a:lnTo>
              <a:lnTo>
                <a:pt x="265" y="415"/>
              </a:lnTo>
              <a:lnTo>
                <a:pt x="296" y="414"/>
              </a:lnTo>
              <a:lnTo>
                <a:pt x="324" y="407"/>
              </a:lnTo>
              <a:lnTo>
                <a:pt x="345" y="396"/>
              </a:lnTo>
              <a:lnTo>
                <a:pt x="364" y="382"/>
              </a:lnTo>
              <a:lnTo>
                <a:pt x="379" y="368"/>
              </a:lnTo>
              <a:lnTo>
                <a:pt x="390" y="350"/>
              </a:lnTo>
              <a:lnTo>
                <a:pt x="398" y="332"/>
              </a:lnTo>
              <a:lnTo>
                <a:pt x="405" y="315"/>
              </a:lnTo>
              <a:lnTo>
                <a:pt x="408" y="299"/>
              </a:lnTo>
              <a:lnTo>
                <a:pt x="514" y="299"/>
              </a:lnTo>
              <a:lnTo>
                <a:pt x="510" y="322"/>
              </a:lnTo>
              <a:lnTo>
                <a:pt x="503" y="345"/>
              </a:lnTo>
              <a:lnTo>
                <a:pt x="494" y="366"/>
              </a:lnTo>
              <a:lnTo>
                <a:pt x="482" y="388"/>
              </a:lnTo>
              <a:lnTo>
                <a:pt x="467" y="408"/>
              </a:lnTo>
              <a:lnTo>
                <a:pt x="447" y="427"/>
              </a:lnTo>
              <a:lnTo>
                <a:pt x="426" y="445"/>
              </a:lnTo>
              <a:lnTo>
                <a:pt x="400" y="460"/>
              </a:lnTo>
              <a:lnTo>
                <a:pt x="369" y="472"/>
              </a:lnTo>
              <a:lnTo>
                <a:pt x="333" y="480"/>
              </a:lnTo>
              <a:lnTo>
                <a:pt x="296" y="485"/>
              </a:lnTo>
              <a:lnTo>
                <a:pt x="209" y="485"/>
              </a:lnTo>
              <a:lnTo>
                <a:pt x="204" y="485"/>
              </a:lnTo>
              <a:lnTo>
                <a:pt x="166" y="477"/>
              </a:lnTo>
              <a:lnTo>
                <a:pt x="130" y="465"/>
              </a:lnTo>
              <a:lnTo>
                <a:pt x="99" y="447"/>
              </a:lnTo>
              <a:lnTo>
                <a:pt x="73" y="427"/>
              </a:lnTo>
              <a:lnTo>
                <a:pt x="50" y="403"/>
              </a:lnTo>
              <a:lnTo>
                <a:pt x="32" y="374"/>
              </a:lnTo>
              <a:lnTo>
                <a:pt x="17" y="345"/>
              </a:lnTo>
              <a:lnTo>
                <a:pt x="8" y="312"/>
              </a:lnTo>
              <a:lnTo>
                <a:pt x="2" y="278"/>
              </a:lnTo>
              <a:lnTo>
                <a:pt x="0" y="243"/>
              </a:lnTo>
              <a:lnTo>
                <a:pt x="1" y="212"/>
              </a:lnTo>
              <a:lnTo>
                <a:pt x="6" y="181"/>
              </a:lnTo>
              <a:lnTo>
                <a:pt x="14" y="151"/>
              </a:lnTo>
              <a:lnTo>
                <a:pt x="27" y="123"/>
              </a:lnTo>
              <a:lnTo>
                <a:pt x="42" y="97"/>
              </a:lnTo>
              <a:lnTo>
                <a:pt x="61" y="73"/>
              </a:lnTo>
              <a:lnTo>
                <a:pt x="84" y="52"/>
              </a:lnTo>
              <a:lnTo>
                <a:pt x="111" y="33"/>
              </a:lnTo>
              <a:lnTo>
                <a:pt x="142" y="20"/>
              </a:lnTo>
              <a:lnTo>
                <a:pt x="177" y="9"/>
              </a:lnTo>
              <a:lnTo>
                <a:pt x="216" y="2"/>
              </a:lnTo>
              <a:lnTo>
                <a:pt x="260" y="0"/>
              </a:lnTo>
              <a:lnTo>
                <a:pt x="306" y="2"/>
              </a:lnTo>
              <a:lnTo>
                <a:pt x="347" y="9"/>
              </a:lnTo>
              <a:lnTo>
                <a:pt x="383" y="20"/>
              </a:lnTo>
              <a:lnTo>
                <a:pt x="416" y="36"/>
              </a:lnTo>
              <a:lnTo>
                <a:pt x="443" y="54"/>
              </a:lnTo>
              <a:lnTo>
                <a:pt x="467" y="75"/>
              </a:lnTo>
              <a:lnTo>
                <a:pt x="484" y="100"/>
              </a:lnTo>
              <a:lnTo>
                <a:pt x="499" y="125"/>
              </a:lnTo>
              <a:lnTo>
                <a:pt x="509" y="154"/>
              </a:lnTo>
              <a:lnTo>
                <a:pt x="514" y="184"/>
              </a:lnTo>
              <a:lnTo>
                <a:pt x="408" y="184"/>
              </a:lnTo>
              <a:close/>
            </a:path>
          </a:pathLst>
        </a:custGeom>
        <a:solidFill>
          <a:srgbClr val="000000"/>
        </a:solidFill>
        <a:ln w="0">
          <a:solidFill>
            <a:srgbClr val="000000"/>
          </a:solidFill>
          <a:round/>
        </a:ln>
      </xdr:spPr>
    </xdr:sp>
    <xdr:clientData/>
  </xdr:twoCellAnchor>
  <xdr:twoCellAnchor>
    <xdr:from>
      <xdr:col>1</xdr:col>
      <xdr:colOff>619125</xdr:colOff>
      <xdr:row>0</xdr:row>
      <xdr:rowOff>114300</xdr:rowOff>
    </xdr:from>
    <xdr:to>
      <xdr:col>2</xdr:col>
      <xdr:colOff>171450</xdr:colOff>
      <xdr:row>0</xdr:row>
      <xdr:rowOff>400050</xdr:rowOff>
    </xdr:to>
    <xdr:sp macro="" textlink="">
      <xdr:nvSpPr>
        <xdr:cNvPr id="11" name="Freeform 9">
          <a:extLst>
            <a:ext uri="{FF2B5EF4-FFF2-40B4-BE49-F238E27FC236}">
              <a16:creationId xmlns:a16="http://schemas.microsoft.com/office/drawing/2014/main" id="{00000000-0008-0000-0000-00000B000000}"/>
            </a:ext>
          </a:extLst>
        </xdr:cNvPr>
        <xdr:cNvSpPr/>
      </xdr:nvSpPr>
      <xdr:spPr bwMode="auto">
        <a:xfrm>
          <a:off x="1143000" y="114300"/>
          <a:ext cx="314325" cy="285750"/>
        </a:xfrm>
        <a:custGeom>
          <a:avLst/>
          <a:gdLst/>
          <a:ahLst/>
          <a:cxnLst/>
          <a:rect l="0" t="0" r="r" b="b"/>
          <a:pathLst>
            <a:path w="484" h="461">
              <a:moveTo>
                <a:pt x="0" y="0"/>
              </a:moveTo>
              <a:lnTo>
                <a:pt x="98" y="0"/>
              </a:lnTo>
              <a:lnTo>
                <a:pt x="98" y="180"/>
              </a:lnTo>
              <a:lnTo>
                <a:pt x="387" y="180"/>
              </a:lnTo>
              <a:lnTo>
                <a:pt x="387" y="0"/>
              </a:lnTo>
              <a:lnTo>
                <a:pt x="484" y="0"/>
              </a:lnTo>
              <a:lnTo>
                <a:pt x="484" y="461"/>
              </a:lnTo>
              <a:lnTo>
                <a:pt x="387" y="461"/>
              </a:lnTo>
              <a:lnTo>
                <a:pt x="387" y="252"/>
              </a:lnTo>
              <a:lnTo>
                <a:pt x="98" y="252"/>
              </a:lnTo>
              <a:lnTo>
                <a:pt x="98" y="461"/>
              </a:lnTo>
              <a:lnTo>
                <a:pt x="0" y="461"/>
              </a:lnTo>
              <a:lnTo>
                <a:pt x="0" y="0"/>
              </a:lnTo>
              <a:close/>
            </a:path>
          </a:pathLst>
        </a:custGeom>
        <a:solidFill>
          <a:srgbClr val="000000"/>
        </a:solidFill>
        <a:ln w="0">
          <a:solidFill>
            <a:srgbClr val="000000"/>
          </a:solidFill>
          <a:rou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topLeftCell="A4" zoomScale="80" zoomScaleNormal="80" workbookViewId="0">
      <selection activeCell="B4" sqref="B4:G4"/>
    </sheetView>
  </sheetViews>
  <sheetFormatPr baseColWidth="10" defaultColWidth="11.42578125" defaultRowHeight="12.75" x14ac:dyDescent="0.2"/>
  <cols>
    <col min="1" max="1" width="7.85546875" style="26" customWidth="1"/>
    <col min="2" max="2" width="11.42578125" style="31"/>
    <col min="3" max="3" width="39.42578125" style="31" customWidth="1"/>
    <col min="4" max="16384" width="11.42578125" style="31"/>
  </cols>
  <sheetData>
    <row r="1" spans="1:13" s="26" customFormat="1" ht="99" customHeight="1" x14ac:dyDescent="0.2">
      <c r="M1"/>
    </row>
    <row r="2" spans="1:13" s="29" customFormat="1" ht="63" customHeight="1" x14ac:dyDescent="0.2">
      <c r="A2" s="27"/>
      <c r="B2" s="28"/>
    </row>
    <row r="3" spans="1:13" s="29" customFormat="1" ht="63" customHeight="1" x14ac:dyDescent="0.2">
      <c r="A3" s="27"/>
      <c r="B3" s="28"/>
    </row>
    <row r="4" spans="1:13" ht="228" customHeight="1" x14ac:dyDescent="0.2">
      <c r="B4" s="146" t="s">
        <v>178</v>
      </c>
      <c r="C4" s="147"/>
      <c r="D4" s="147"/>
      <c r="E4" s="147"/>
      <c r="F4" s="147"/>
      <c r="G4" s="147"/>
      <c r="H4" s="30"/>
    </row>
    <row r="5" spans="1:13" ht="24" customHeight="1" x14ac:dyDescent="0.2"/>
    <row r="6" spans="1:13" ht="12.75" customHeight="1" x14ac:dyDescent="0.2">
      <c r="B6" s="32"/>
    </row>
    <row r="7" spans="1:13" ht="42.75" customHeight="1" x14ac:dyDescent="0.2">
      <c r="B7" s="141" t="s">
        <v>125</v>
      </c>
      <c r="C7" s="142" t="s">
        <v>358</v>
      </c>
      <c r="D7" s="34"/>
      <c r="E7" s="34"/>
      <c r="F7" s="34"/>
      <c r="G7" s="34"/>
      <c r="H7" s="35"/>
    </row>
    <row r="8" spans="1:13" ht="36" customHeight="1" x14ac:dyDescent="0.2">
      <c r="B8" s="141" t="s">
        <v>126</v>
      </c>
      <c r="C8" s="142" t="s">
        <v>359</v>
      </c>
      <c r="D8" s="34"/>
      <c r="E8" s="34"/>
      <c r="F8" s="34"/>
      <c r="G8" s="34"/>
      <c r="H8" s="35"/>
    </row>
    <row r="9" spans="1:13" ht="31.5" customHeight="1" x14ac:dyDescent="0.2">
      <c r="B9" s="33"/>
      <c r="C9" s="34"/>
      <c r="D9" s="34"/>
      <c r="E9" s="34"/>
      <c r="F9" s="34"/>
      <c r="G9" s="34"/>
      <c r="H9" s="35"/>
    </row>
    <row r="10" spans="1:13" ht="30" customHeight="1" x14ac:dyDescent="0.2">
      <c r="B10" s="32"/>
    </row>
    <row r="11" spans="1:13" ht="29.25" customHeight="1" x14ac:dyDescent="0.2">
      <c r="B11" s="33"/>
      <c r="C11" s="34"/>
      <c r="D11" s="34"/>
      <c r="E11" s="34"/>
      <c r="F11" s="34"/>
      <c r="G11" s="34"/>
      <c r="H11" s="35"/>
    </row>
    <row r="12" spans="1:13" ht="30" customHeight="1" x14ac:dyDescent="0.2">
      <c r="B12" s="33"/>
      <c r="C12" s="62"/>
      <c r="D12" s="62"/>
      <c r="E12" s="34"/>
      <c r="F12" s="34"/>
      <c r="G12" s="34"/>
      <c r="H12" s="35"/>
    </row>
    <row r="13" spans="1:13" ht="20.25" customHeight="1" x14ac:dyDescent="0.2">
      <c r="B13" s="33"/>
      <c r="C13" s="34"/>
      <c r="D13" s="34"/>
      <c r="E13" s="34"/>
      <c r="F13" s="34"/>
      <c r="G13" s="34"/>
      <c r="H13" s="35"/>
    </row>
    <row r="14" spans="1:13" ht="30.75" customHeight="1" x14ac:dyDescent="0.2">
      <c r="B14" s="33"/>
      <c r="C14" s="34"/>
      <c r="D14" s="34"/>
      <c r="E14" s="34"/>
      <c r="F14" s="34"/>
      <c r="G14" s="34"/>
      <c r="H14" s="35"/>
    </row>
    <row r="15" spans="1:13" ht="46.5" customHeight="1" x14ac:dyDescent="0.2">
      <c r="B15" s="33"/>
      <c r="C15" s="34"/>
      <c r="D15" s="34"/>
      <c r="E15" s="34"/>
      <c r="F15" s="34"/>
      <c r="G15" s="34"/>
      <c r="H15" s="35"/>
    </row>
    <row r="16" spans="1:13" ht="19.5" customHeight="1" x14ac:dyDescent="0.2">
      <c r="B16" s="33"/>
      <c r="C16" s="34"/>
      <c r="D16" s="34"/>
      <c r="E16" s="34"/>
      <c r="F16" s="34"/>
      <c r="G16" s="34"/>
      <c r="H16" s="35"/>
    </row>
    <row r="17" spans="2:8" ht="122.25" customHeight="1" x14ac:dyDescent="0.2">
      <c r="B17" s="33"/>
      <c r="C17" s="34"/>
      <c r="D17" s="34"/>
      <c r="E17" s="34"/>
      <c r="F17" s="34"/>
      <c r="G17" s="34"/>
      <c r="H17" s="35"/>
    </row>
    <row r="18" spans="2:8" ht="47.25" customHeight="1" x14ac:dyDescent="0.2">
      <c r="B18" s="33"/>
      <c r="C18" s="34"/>
      <c r="D18" s="34"/>
      <c r="E18" s="34"/>
      <c r="F18" s="34"/>
      <c r="G18" s="34"/>
      <c r="H18" s="35"/>
    </row>
    <row r="57" spans="2:2" x14ac:dyDescent="0.2">
      <c r="B57" s="29"/>
    </row>
  </sheetData>
  <customSheetViews>
    <customSheetView guid="{4DD40FF5-73A8-4DBF-8AF1-D1356D50C05B}" showPageBreaks="1" fitToPage="1">
      <selection activeCell="C8" sqref="C8"/>
      <rowBreaks count="1" manualBreakCount="1">
        <brk id="18" max="16383" man="1"/>
      </rowBreaks>
      <pageMargins left="0.55118110236220474" right="0.39370078740157483" top="0.47244094488188981" bottom="0.86614173228346458" header="0.47244094488188981" footer="0.27559055118110237"/>
      <pageSetup paperSize="9" scale="60" orientation="landscape" r:id="rId1"/>
      <headerFooter alignWithMargins="0"/>
    </customSheetView>
  </customSheetViews>
  <mergeCells count="1">
    <mergeCell ref="B4:G4"/>
  </mergeCells>
  <pageMargins left="0.55118110236220474" right="0.39370078740157483" top="0.47244094488188981" bottom="0.86614173228346458" header="0.47244094488188981" footer="0.27559055118110237"/>
  <pageSetup paperSize="9" scale="60" orientation="landscape" r:id="rId2"/>
  <headerFooter alignWithMargins="0"/>
  <rowBreaks count="1" manualBreakCount="1">
    <brk id="18"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90" zoomScaleNormal="90" zoomScaleSheetLayoutView="5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5" customWidth="1"/>
    <col min="3" max="3" width="45.42578125" style="5" customWidth="1"/>
    <col min="4" max="5" width="11.140625" style="5" customWidth="1"/>
    <col min="6" max="6" width="19.28515625" style="5" customWidth="1"/>
    <col min="7" max="7" width="16.42578125" style="5" customWidth="1"/>
    <col min="8" max="8" width="36.140625" style="5" customWidth="1"/>
    <col min="9" max="9" width="13.7109375" style="5" customWidth="1"/>
    <col min="10" max="10" width="18.42578125" style="5" customWidth="1"/>
    <col min="11" max="16384" width="11.42578125" style="5"/>
  </cols>
  <sheetData>
    <row r="1" spans="1:9" s="1" customFormat="1" ht="23.25" x14ac:dyDescent="0.2">
      <c r="A1" s="193" t="s">
        <v>278</v>
      </c>
      <c r="B1" s="194"/>
      <c r="C1" s="192" t="s">
        <v>614</v>
      </c>
    </row>
    <row r="3" spans="1:9" s="8" customFormat="1" ht="38.25" x14ac:dyDescent="0.2">
      <c r="A3" s="24" t="s">
        <v>426</v>
      </c>
      <c r="B3" s="25" t="s">
        <v>427</v>
      </c>
      <c r="C3" s="25" t="s">
        <v>428</v>
      </c>
      <c r="D3" s="189" t="s">
        <v>429</v>
      </c>
      <c r="E3" s="189" t="s">
        <v>430</v>
      </c>
      <c r="F3" s="25" t="s">
        <v>431</v>
      </c>
      <c r="G3" s="25" t="s">
        <v>432</v>
      </c>
      <c r="H3" s="25" t="s">
        <v>433</v>
      </c>
      <c r="I3" s="25" t="s">
        <v>121</v>
      </c>
    </row>
    <row r="4" spans="1:9" ht="38.25" x14ac:dyDescent="0.2">
      <c r="A4" s="23" t="s">
        <v>151</v>
      </c>
      <c r="B4" s="185" t="s">
        <v>540</v>
      </c>
      <c r="C4" s="52" t="s">
        <v>345</v>
      </c>
      <c r="D4" s="115" t="s">
        <v>12</v>
      </c>
      <c r="E4" s="115" t="s">
        <v>12</v>
      </c>
      <c r="F4" s="185" t="s">
        <v>552</v>
      </c>
      <c r="G4" s="114"/>
      <c r="H4" s="114" t="s">
        <v>21</v>
      </c>
      <c r="I4" s="115"/>
    </row>
    <row r="5" spans="1:9" s="7" customFormat="1" ht="39" thickBot="1" x14ac:dyDescent="0.25">
      <c r="A5" s="71" t="s">
        <v>269</v>
      </c>
      <c r="B5" s="180" t="s">
        <v>541</v>
      </c>
      <c r="C5" s="72" t="s">
        <v>343</v>
      </c>
      <c r="D5" s="109" t="s">
        <v>120</v>
      </c>
      <c r="E5" s="109" t="s">
        <v>120</v>
      </c>
      <c r="F5" s="183" t="s">
        <v>553</v>
      </c>
      <c r="G5" s="72"/>
      <c r="H5" s="72"/>
      <c r="I5" s="72"/>
    </row>
    <row r="6" spans="1:9" s="7" customFormat="1" ht="26.25" thickTop="1" x14ac:dyDescent="0.2">
      <c r="A6" s="23" t="s">
        <v>150</v>
      </c>
      <c r="B6" s="181" t="s">
        <v>543</v>
      </c>
      <c r="C6" s="52" t="s">
        <v>356</v>
      </c>
      <c r="D6" s="9" t="s">
        <v>12</v>
      </c>
      <c r="E6" s="9" t="s">
        <v>12</v>
      </c>
      <c r="F6" s="181" t="s">
        <v>529</v>
      </c>
      <c r="G6" s="19"/>
      <c r="H6" s="14" t="s">
        <v>355</v>
      </c>
      <c r="I6" s="9"/>
    </row>
    <row r="7" spans="1:9" s="7" customFormat="1" ht="38.25" x14ac:dyDescent="0.2">
      <c r="A7" s="23" t="s">
        <v>161</v>
      </c>
      <c r="B7" s="181" t="s">
        <v>557</v>
      </c>
      <c r="C7" s="13" t="s">
        <v>111</v>
      </c>
      <c r="D7" s="61" t="s">
        <v>120</v>
      </c>
      <c r="E7" s="61" t="s">
        <v>120</v>
      </c>
      <c r="F7" s="181" t="s">
        <v>529</v>
      </c>
      <c r="G7" s="19"/>
      <c r="H7" s="4"/>
      <c r="I7" s="9"/>
    </row>
    <row r="8" spans="1:9" s="7" customFormat="1" x14ac:dyDescent="0.2">
      <c r="A8" s="23" t="s">
        <v>166</v>
      </c>
      <c r="B8" s="181" t="s">
        <v>561</v>
      </c>
      <c r="C8" s="137" t="s">
        <v>330</v>
      </c>
      <c r="D8" s="61" t="s">
        <v>120</v>
      </c>
      <c r="E8" s="61" t="s">
        <v>120</v>
      </c>
      <c r="F8" s="181" t="s">
        <v>567</v>
      </c>
      <c r="G8" s="4"/>
      <c r="H8" s="12"/>
      <c r="I8" s="9"/>
    </row>
    <row r="9" spans="1:9" s="7" customFormat="1" ht="51" x14ac:dyDescent="0.2">
      <c r="A9" s="23" t="s">
        <v>162</v>
      </c>
      <c r="B9" s="181" t="s">
        <v>560</v>
      </c>
      <c r="C9" s="195" t="s">
        <v>622</v>
      </c>
      <c r="D9" s="61" t="s">
        <v>120</v>
      </c>
      <c r="E9" s="61" t="s">
        <v>120</v>
      </c>
      <c r="F9" s="181" t="s">
        <v>533</v>
      </c>
      <c r="G9" s="181" t="s">
        <v>611</v>
      </c>
      <c r="H9" s="181" t="s">
        <v>586</v>
      </c>
      <c r="I9" s="9"/>
    </row>
    <row r="10" spans="1:9" s="7" customFormat="1" ht="38.25" x14ac:dyDescent="0.2">
      <c r="A10" s="23" t="s">
        <v>57</v>
      </c>
      <c r="B10" s="181" t="s">
        <v>514</v>
      </c>
      <c r="C10" s="140" t="s">
        <v>354</v>
      </c>
      <c r="D10" s="61" t="s">
        <v>120</v>
      </c>
      <c r="E10" s="61" t="s">
        <v>120</v>
      </c>
      <c r="F10" s="181" t="s">
        <v>529</v>
      </c>
      <c r="G10" s="19"/>
      <c r="H10" s="14" t="s">
        <v>353</v>
      </c>
      <c r="I10" s="9"/>
    </row>
    <row r="11" spans="1:9" s="10" customFormat="1" ht="38.25" x14ac:dyDescent="0.2">
      <c r="A11" s="23" t="s">
        <v>169</v>
      </c>
      <c r="B11" s="2" t="s">
        <v>564</v>
      </c>
      <c r="C11" s="2" t="s">
        <v>90</v>
      </c>
      <c r="D11" s="20" t="s">
        <v>107</v>
      </c>
      <c r="E11" s="61" t="s">
        <v>120</v>
      </c>
      <c r="F11" s="2" t="s">
        <v>568</v>
      </c>
      <c r="G11" s="2"/>
      <c r="H11" s="2" t="s">
        <v>324</v>
      </c>
      <c r="I11" s="3" t="s">
        <v>98</v>
      </c>
    </row>
    <row r="12" spans="1:9" s="1" customFormat="1" ht="26.25" thickBot="1" x14ac:dyDescent="0.25">
      <c r="A12" s="71" t="s">
        <v>205</v>
      </c>
      <c r="B12" s="75" t="s">
        <v>498</v>
      </c>
      <c r="C12" s="93" t="s">
        <v>206</v>
      </c>
      <c r="D12" s="116" t="s">
        <v>120</v>
      </c>
      <c r="E12" s="116" t="s">
        <v>120</v>
      </c>
      <c r="F12" s="184" t="s">
        <v>529</v>
      </c>
      <c r="G12" s="120"/>
      <c r="H12" s="76"/>
      <c r="I12" s="121" t="s">
        <v>98</v>
      </c>
    </row>
    <row r="13" spans="1:9" s="1" customFormat="1" ht="26.25" thickTop="1" x14ac:dyDescent="0.2">
      <c r="A13" s="68" t="s">
        <v>329</v>
      </c>
      <c r="B13" s="182" t="s">
        <v>539</v>
      </c>
      <c r="C13" s="2" t="str">
        <f>CONCATENATE("Relation entre l'",A$1," et l'entité ",A13)</f>
        <v>Relation entre l'Entité: Chemise et l'entité Position du système de classement</v>
      </c>
      <c r="D13" s="108" t="s">
        <v>120</v>
      </c>
      <c r="E13" s="108" t="s">
        <v>120</v>
      </c>
      <c r="F13" s="69" t="s">
        <v>531</v>
      </c>
      <c r="G13" s="69"/>
      <c r="H13" s="69"/>
      <c r="I13" s="102" t="s">
        <v>98</v>
      </c>
    </row>
    <row r="14" spans="1:9" x14ac:dyDescent="0.2">
      <c r="A14" s="82" t="s">
        <v>305</v>
      </c>
      <c r="B14" s="185" t="s">
        <v>551</v>
      </c>
      <c r="C14" s="2" t="str">
        <f>CONCATENATE("Relation entre l'",A$1," et l'entité ",A14)</f>
        <v>Relation entre l'Entité: Chemise et l'entité Dossier</v>
      </c>
      <c r="D14" s="118" t="s">
        <v>120</v>
      </c>
      <c r="E14" s="118" t="s">
        <v>120</v>
      </c>
      <c r="F14" s="83" t="s">
        <v>531</v>
      </c>
      <c r="G14" s="83"/>
      <c r="H14" s="83"/>
      <c r="I14" s="84" t="s">
        <v>98</v>
      </c>
    </row>
    <row r="15" spans="1:9" ht="25.5" x14ac:dyDescent="0.2">
      <c r="A15" s="23" t="s">
        <v>303</v>
      </c>
      <c r="B15" s="181" t="s">
        <v>517</v>
      </c>
      <c r="C15" s="2" t="str">
        <f>CONCATENATE("Relation entre l'",A$1," et l'identité ",A15)</f>
        <v>Relation entre l'Entité: Chemise et l'identité Chemise</v>
      </c>
      <c r="D15" s="117" t="s">
        <v>107</v>
      </c>
      <c r="E15" s="117" t="s">
        <v>348</v>
      </c>
      <c r="F15" s="181" t="s">
        <v>531</v>
      </c>
      <c r="G15" s="2"/>
      <c r="H15" s="2"/>
      <c r="I15" s="54" t="s">
        <v>98</v>
      </c>
    </row>
    <row r="16" spans="1:9" x14ac:dyDescent="0.2">
      <c r="A16" s="82" t="s">
        <v>306</v>
      </c>
      <c r="B16" s="185" t="s">
        <v>566</v>
      </c>
      <c r="C16" s="2" t="str">
        <f>CONCATENATE("Relation entre l'",A$1," et l'entité ",A16)</f>
        <v>Relation entre l'Entité: Chemise et l'entité Document</v>
      </c>
      <c r="D16" s="118" t="s">
        <v>120</v>
      </c>
      <c r="E16" s="118" t="s">
        <v>120</v>
      </c>
      <c r="F16" s="83" t="s">
        <v>531</v>
      </c>
      <c r="G16" s="83"/>
      <c r="H16" s="83"/>
      <c r="I16" s="84" t="s">
        <v>98</v>
      </c>
    </row>
    <row r="17" spans="1:9" x14ac:dyDescent="0.2">
      <c r="A17" s="82" t="s">
        <v>311</v>
      </c>
      <c r="B17" s="185" t="s">
        <v>578</v>
      </c>
      <c r="C17" s="2" t="str">
        <f>CONCATENATE("Relation entre l'",A$1," et l'entité ",A17)</f>
        <v>Relation entre l'Entité: Chemise et l'entité Fichier</v>
      </c>
      <c r="D17" s="117" t="s">
        <v>107</v>
      </c>
      <c r="E17" s="118" t="s">
        <v>120</v>
      </c>
      <c r="F17" s="83" t="s">
        <v>531</v>
      </c>
      <c r="G17" s="83"/>
      <c r="H17" s="83"/>
      <c r="I17" s="84" t="s">
        <v>98</v>
      </c>
    </row>
  </sheetData>
  <mergeCells count="1">
    <mergeCell ref="A1:B1"/>
  </mergeCells>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Archivische Ablieferungsschnittstelle (SIP)&amp;R&amp;8Seite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3" t="s">
        <v>132</v>
      </c>
      <c r="B1" s="194"/>
      <c r="C1" s="192" t="s">
        <v>615</v>
      </c>
    </row>
    <row r="3" spans="1:9" s="8" customFormat="1" ht="38.25" x14ac:dyDescent="0.2">
      <c r="A3" s="24" t="s">
        <v>434</v>
      </c>
      <c r="B3" s="25" t="s">
        <v>435</v>
      </c>
      <c r="C3" s="25" t="s">
        <v>436</v>
      </c>
      <c r="D3" s="188" t="s">
        <v>437</v>
      </c>
      <c r="E3" s="188" t="s">
        <v>438</v>
      </c>
      <c r="F3" s="25" t="s">
        <v>439</v>
      </c>
      <c r="G3" s="25" t="s">
        <v>440</v>
      </c>
      <c r="H3" s="25" t="s">
        <v>441</v>
      </c>
      <c r="I3" s="25" t="s">
        <v>121</v>
      </c>
    </row>
    <row r="4" spans="1:9" s="11" customFormat="1" ht="25.5" x14ac:dyDescent="0.2">
      <c r="A4" s="23" t="s">
        <v>151</v>
      </c>
      <c r="B4" s="181" t="s">
        <v>540</v>
      </c>
      <c r="C4" s="14" t="s">
        <v>346</v>
      </c>
      <c r="D4" s="115" t="s">
        <v>12</v>
      </c>
      <c r="E4" s="115" t="s">
        <v>12</v>
      </c>
      <c r="F4" s="185" t="s">
        <v>552</v>
      </c>
      <c r="G4" s="185"/>
      <c r="H4" s="114" t="s">
        <v>23</v>
      </c>
      <c r="I4" s="55"/>
    </row>
    <row r="5" spans="1:9" s="5" customFormat="1" ht="39" thickBot="1" x14ac:dyDescent="0.25">
      <c r="A5" s="71" t="s">
        <v>269</v>
      </c>
      <c r="B5" s="180" t="s">
        <v>541</v>
      </c>
      <c r="C5" s="72" t="s">
        <v>343</v>
      </c>
      <c r="D5" s="109" t="s">
        <v>120</v>
      </c>
      <c r="E5" s="109" t="s">
        <v>120</v>
      </c>
      <c r="F5" s="180" t="s">
        <v>553</v>
      </c>
      <c r="G5" s="72"/>
      <c r="H5" s="72"/>
      <c r="I5" s="72"/>
    </row>
    <row r="6" spans="1:9" ht="13.5" thickTop="1" x14ac:dyDescent="0.2">
      <c r="A6" s="23" t="s">
        <v>150</v>
      </c>
      <c r="B6" s="181" t="s">
        <v>543</v>
      </c>
      <c r="C6" s="83" t="s">
        <v>81</v>
      </c>
      <c r="D6" s="115" t="s">
        <v>12</v>
      </c>
      <c r="E6" s="115" t="s">
        <v>12</v>
      </c>
      <c r="F6" s="185" t="s">
        <v>529</v>
      </c>
      <c r="G6" s="185"/>
      <c r="H6" s="83" t="s">
        <v>193</v>
      </c>
      <c r="I6" s="88"/>
    </row>
    <row r="7" spans="1:9" x14ac:dyDescent="0.2">
      <c r="A7" s="23" t="s">
        <v>170</v>
      </c>
      <c r="B7" s="181" t="s">
        <v>579</v>
      </c>
      <c r="C7" s="114" t="s">
        <v>82</v>
      </c>
      <c r="D7" s="88" t="s">
        <v>120</v>
      </c>
      <c r="E7" s="88" t="s">
        <v>120</v>
      </c>
      <c r="F7" s="185" t="s">
        <v>529</v>
      </c>
      <c r="G7" s="185"/>
      <c r="H7" s="83" t="s">
        <v>73</v>
      </c>
      <c r="I7" s="88" t="s">
        <v>98</v>
      </c>
    </row>
    <row r="8" spans="1:9" s="11" customFormat="1" ht="114.75" customHeight="1" x14ac:dyDescent="0.2">
      <c r="A8" s="23" t="s">
        <v>162</v>
      </c>
      <c r="B8" s="181" t="s">
        <v>560</v>
      </c>
      <c r="C8" s="186" t="s">
        <v>623</v>
      </c>
      <c r="D8" s="115" t="s">
        <v>12</v>
      </c>
      <c r="E8" s="115" t="s">
        <v>12</v>
      </c>
      <c r="F8" s="185" t="s">
        <v>583</v>
      </c>
      <c r="G8" s="185" t="s">
        <v>584</v>
      </c>
      <c r="H8" s="186" t="s">
        <v>586</v>
      </c>
      <c r="I8" s="118"/>
    </row>
    <row r="9" spans="1:9" x14ac:dyDescent="0.2">
      <c r="A9" s="23" t="s">
        <v>171</v>
      </c>
      <c r="B9" s="181" t="s">
        <v>580</v>
      </c>
      <c r="C9" s="114" t="s">
        <v>43</v>
      </c>
      <c r="D9" s="88" t="s">
        <v>120</v>
      </c>
      <c r="E9" s="88" t="s">
        <v>120</v>
      </c>
      <c r="F9" s="185" t="s">
        <v>528</v>
      </c>
      <c r="G9" s="185"/>
      <c r="H9" s="83" t="s">
        <v>19</v>
      </c>
      <c r="I9" s="88"/>
    </row>
    <row r="10" spans="1:9" s="11" customFormat="1" ht="25.5" x14ac:dyDescent="0.2">
      <c r="A10" s="23" t="s">
        <v>172</v>
      </c>
      <c r="B10" s="181" t="s">
        <v>581</v>
      </c>
      <c r="C10" s="126" t="s">
        <v>14</v>
      </c>
      <c r="D10" s="115" t="s">
        <v>120</v>
      </c>
      <c r="E10" s="115" t="s">
        <v>107</v>
      </c>
      <c r="F10" s="185" t="s">
        <v>527</v>
      </c>
      <c r="G10" s="185"/>
      <c r="H10" s="114" t="s">
        <v>15</v>
      </c>
      <c r="I10" s="118"/>
    </row>
    <row r="11" spans="1:9" ht="25.5" x14ac:dyDescent="0.2">
      <c r="A11" s="23" t="s">
        <v>173</v>
      </c>
      <c r="B11" s="2" t="s">
        <v>582</v>
      </c>
      <c r="C11" s="85" t="s">
        <v>51</v>
      </c>
      <c r="D11" s="88" t="s">
        <v>120</v>
      </c>
      <c r="E11" s="88" t="s">
        <v>120</v>
      </c>
      <c r="F11" s="83" t="s">
        <v>585</v>
      </c>
      <c r="G11" s="83"/>
      <c r="H11" s="127"/>
      <c r="I11" s="88"/>
    </row>
    <row r="12" spans="1:9" ht="76.5" x14ac:dyDescent="0.2">
      <c r="A12" s="23" t="s">
        <v>56</v>
      </c>
      <c r="B12" s="181" t="s">
        <v>508</v>
      </c>
      <c r="C12" s="83" t="s">
        <v>336</v>
      </c>
      <c r="D12" s="88" t="s">
        <v>120</v>
      </c>
      <c r="E12" s="88" t="s">
        <v>120</v>
      </c>
      <c r="F12" s="185" t="s">
        <v>530</v>
      </c>
      <c r="G12" s="185"/>
      <c r="H12" s="83"/>
      <c r="I12" s="88"/>
    </row>
    <row r="13" spans="1:9" ht="38.25" x14ac:dyDescent="0.2">
      <c r="A13" s="23" t="s">
        <v>154</v>
      </c>
      <c r="B13" s="181" t="s">
        <v>546</v>
      </c>
      <c r="C13" s="83" t="s">
        <v>188</v>
      </c>
      <c r="D13" s="88" t="s">
        <v>120</v>
      </c>
      <c r="E13" s="88" t="s">
        <v>120</v>
      </c>
      <c r="F13" s="185" t="s">
        <v>527</v>
      </c>
      <c r="G13" s="185"/>
      <c r="H13" s="83" t="s">
        <v>83</v>
      </c>
      <c r="I13" s="88"/>
    </row>
    <row r="14" spans="1:9" ht="25.5" x14ac:dyDescent="0.2">
      <c r="A14" s="23" t="s">
        <v>155</v>
      </c>
      <c r="B14" s="181" t="s">
        <v>547</v>
      </c>
      <c r="C14" s="83" t="s">
        <v>192</v>
      </c>
      <c r="D14" s="88" t="s">
        <v>120</v>
      </c>
      <c r="E14" s="88" t="s">
        <v>120</v>
      </c>
      <c r="F14" s="83" t="s">
        <v>554</v>
      </c>
      <c r="G14" s="83"/>
      <c r="H14" s="83"/>
      <c r="I14" s="88"/>
    </row>
    <row r="15" spans="1:9" ht="25.5" x14ac:dyDescent="0.2">
      <c r="A15" s="23" t="s">
        <v>156</v>
      </c>
      <c r="B15" s="181" t="s">
        <v>548</v>
      </c>
      <c r="C15" s="83" t="s">
        <v>191</v>
      </c>
      <c r="D15" s="88" t="s">
        <v>120</v>
      </c>
      <c r="E15" s="88" t="s">
        <v>120</v>
      </c>
      <c r="F15" s="185" t="s">
        <v>527</v>
      </c>
      <c r="G15" s="185"/>
      <c r="H15" s="83" t="s">
        <v>96</v>
      </c>
      <c r="I15" s="88"/>
    </row>
    <row r="16" spans="1:9" s="10" customFormat="1" ht="38.25" x14ac:dyDescent="0.2">
      <c r="A16" s="23" t="s">
        <v>157</v>
      </c>
      <c r="B16" s="181" t="s">
        <v>549</v>
      </c>
      <c r="C16" s="83" t="s">
        <v>186</v>
      </c>
      <c r="D16" s="88" t="s">
        <v>120</v>
      </c>
      <c r="E16" s="88" t="s">
        <v>120</v>
      </c>
      <c r="F16" s="185" t="s">
        <v>529</v>
      </c>
      <c r="G16" s="185"/>
      <c r="H16" s="83" t="s">
        <v>16</v>
      </c>
      <c r="I16" s="88"/>
    </row>
    <row r="17" spans="1:9" ht="25.5" x14ac:dyDescent="0.2">
      <c r="A17" s="23" t="s">
        <v>158</v>
      </c>
      <c r="B17" s="181" t="s">
        <v>550</v>
      </c>
      <c r="C17" s="83" t="s">
        <v>74</v>
      </c>
      <c r="D17" s="88" t="s">
        <v>120</v>
      </c>
      <c r="E17" s="88" t="s">
        <v>120</v>
      </c>
      <c r="F17" s="185" t="s">
        <v>529</v>
      </c>
      <c r="G17" s="185"/>
      <c r="H17" s="83" t="s">
        <v>75</v>
      </c>
      <c r="I17" s="88"/>
    </row>
    <row r="18" spans="1:9" ht="38.25" x14ac:dyDescent="0.2">
      <c r="A18" s="23" t="s">
        <v>57</v>
      </c>
      <c r="B18" s="181" t="s">
        <v>514</v>
      </c>
      <c r="C18" s="83" t="s">
        <v>88</v>
      </c>
      <c r="D18" s="88" t="s">
        <v>120</v>
      </c>
      <c r="E18" s="88" t="s">
        <v>120</v>
      </c>
      <c r="F18" s="185" t="s">
        <v>529</v>
      </c>
      <c r="G18" s="185"/>
      <c r="H18" s="83" t="s">
        <v>20</v>
      </c>
      <c r="I18" s="88"/>
    </row>
    <row r="19" spans="1:9" ht="38.25" x14ac:dyDescent="0.2">
      <c r="A19" s="23" t="s">
        <v>169</v>
      </c>
      <c r="B19" s="2" t="s">
        <v>564</v>
      </c>
      <c r="C19" s="83" t="s">
        <v>90</v>
      </c>
      <c r="D19" s="88" t="s">
        <v>120</v>
      </c>
      <c r="E19" s="88" t="s">
        <v>120</v>
      </c>
      <c r="F19" s="83" t="s">
        <v>568</v>
      </c>
      <c r="G19" s="83"/>
      <c r="H19" s="83" t="s">
        <v>324</v>
      </c>
      <c r="I19" s="88" t="s">
        <v>98</v>
      </c>
    </row>
    <row r="20" spans="1:9" ht="26.25" thickBot="1" x14ac:dyDescent="0.25">
      <c r="A20" s="71" t="s">
        <v>205</v>
      </c>
      <c r="B20" s="72" t="s">
        <v>498</v>
      </c>
      <c r="C20" s="123" t="s">
        <v>206</v>
      </c>
      <c r="D20" s="77" t="s">
        <v>120</v>
      </c>
      <c r="E20" s="77" t="s">
        <v>120</v>
      </c>
      <c r="F20" s="184" t="s">
        <v>529</v>
      </c>
      <c r="G20" s="184"/>
      <c r="H20" s="76"/>
      <c r="I20" s="121" t="s">
        <v>98</v>
      </c>
    </row>
    <row r="21" spans="1:9" s="122" customFormat="1" ht="26.25" thickTop="1" x14ac:dyDescent="0.2">
      <c r="A21" s="79" t="s">
        <v>300</v>
      </c>
      <c r="B21" s="80" t="s">
        <v>518</v>
      </c>
      <c r="C21" s="2" t="str">
        <f>CONCATENATE("Relation entre l'",A$1," et l'entité ",A21)</f>
        <v>Relation entre l'Entité: Document et l'entité Notice archivistique</v>
      </c>
      <c r="D21" s="125" t="s">
        <v>120</v>
      </c>
      <c r="E21" s="125" t="s">
        <v>120</v>
      </c>
      <c r="F21" s="80" t="s">
        <v>531</v>
      </c>
      <c r="G21" s="80"/>
      <c r="H21" s="80"/>
      <c r="I21" s="119" t="s">
        <v>98</v>
      </c>
    </row>
    <row r="23" spans="1:9" x14ac:dyDescent="0.2">
      <c r="D23" s="65"/>
      <c r="E23" s="65"/>
      <c r="F23" s="65"/>
    </row>
    <row r="24" spans="1:9" x14ac:dyDescent="0.2">
      <c r="D24" s="65"/>
      <c r="E24" s="65"/>
      <c r="F24" s="65"/>
    </row>
    <row r="25" spans="1:9" s="65" customFormat="1" x14ac:dyDescent="0.2">
      <c r="A25" s="64"/>
    </row>
    <row r="26" spans="1:9" s="65" customFormat="1" x14ac:dyDescent="0.2">
      <c r="A26" s="64"/>
    </row>
    <row r="28" spans="1:9" x14ac:dyDescent="0.2">
      <c r="B28" s="66"/>
    </row>
    <row r="30" spans="1:9" x14ac:dyDescent="0.2">
      <c r="B30" s="66"/>
    </row>
  </sheetData>
  <customSheetViews>
    <customSheetView guid="{4DD40FF5-73A8-4DBF-8AF1-D1356D50C05B}" scale="75" showPageBreaks="1" fitToPage="1" printArea="1">
      <pane ySplit="3" topLeftCell="A13" activePane="bottomLeft" state="frozen"/>
      <selection pane="bottomLeft" activeCell="A19" sqref="A19:XFD19"/>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fitToHeight="5" orientation="landscape" r:id="rId2"/>
  <headerFooter alignWithMargins="0">
    <oddHeader>&amp;REntität: &amp;A</oddHeader>
    <oddFooter>&amp;LData Dictionary Archivische Ablieferungsschnittstelle (SIP)&amp;R&amp;8Seite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90" zoomScaleNormal="90" zoomScaleSheetLayoutView="75" workbookViewId="0">
      <pane ySplit="3" topLeftCell="A4" activePane="bottomLeft" state="frozen"/>
      <selection sqref="A1:C1"/>
      <selection pane="bottomLeft" sqref="A1:B1"/>
    </sheetView>
  </sheetViews>
  <sheetFormatPr baseColWidth="10" defaultColWidth="11.42578125" defaultRowHeight="12.75" x14ac:dyDescent="0.2"/>
  <cols>
    <col min="1" max="2" width="33.42578125" style="1" customWidth="1"/>
    <col min="3" max="3" width="45.42578125" style="1" customWidth="1"/>
    <col min="4" max="4" width="11.140625" style="1" customWidth="1"/>
    <col min="5" max="5" width="11.140625" style="1" customWidth="1" collapsed="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0" t="s">
        <v>309</v>
      </c>
      <c r="B1" s="191"/>
      <c r="C1" s="192" t="s">
        <v>616</v>
      </c>
    </row>
    <row r="3" spans="1:9" s="8" customFormat="1" ht="38.25" x14ac:dyDescent="0.2">
      <c r="A3" s="24" t="s">
        <v>442</v>
      </c>
      <c r="B3" s="25" t="s">
        <v>443</v>
      </c>
      <c r="C3" s="25" t="s">
        <v>444</v>
      </c>
      <c r="D3" s="188" t="s">
        <v>445</v>
      </c>
      <c r="E3" s="188" t="s">
        <v>446</v>
      </c>
      <c r="F3" s="25" t="s">
        <v>447</v>
      </c>
      <c r="G3" s="25" t="s">
        <v>448</v>
      </c>
      <c r="H3" s="25" t="s">
        <v>449</v>
      </c>
      <c r="I3" s="25" t="s">
        <v>121</v>
      </c>
    </row>
    <row r="4" spans="1:9" ht="25.5" x14ac:dyDescent="0.2">
      <c r="A4" s="23" t="s">
        <v>310</v>
      </c>
      <c r="B4" s="2" t="s">
        <v>587</v>
      </c>
      <c r="C4" s="2" t="str">
        <f>CONCATENATE("Relation entre l'",A$1," et l'entité ",A4)</f>
        <v>Relation entre l'Entité: Table des matières  et l'entité Dossier</v>
      </c>
      <c r="D4" s="61" t="s">
        <v>120</v>
      </c>
      <c r="E4" s="61" t="s">
        <v>120</v>
      </c>
      <c r="F4" s="2" t="s">
        <v>322</v>
      </c>
      <c r="G4" s="19"/>
      <c r="H4" s="2"/>
      <c r="I4" s="3" t="s">
        <v>98</v>
      </c>
    </row>
    <row r="5" spans="1:9" ht="25.5" x14ac:dyDescent="0.2">
      <c r="A5" s="23" t="s">
        <v>311</v>
      </c>
      <c r="B5" s="2" t="s">
        <v>578</v>
      </c>
      <c r="C5" s="2" t="str">
        <f>CONCATENATE("Relation entre l'entité ",A$1," et l'entité ",A5)</f>
        <v>Relation entre l'entité Entité: Table des matières  et l'entité Fichier</v>
      </c>
      <c r="D5" s="61" t="s">
        <v>120</v>
      </c>
      <c r="E5" s="61" t="s">
        <v>120</v>
      </c>
      <c r="F5" s="2" t="s">
        <v>322</v>
      </c>
      <c r="G5" s="19"/>
      <c r="H5" s="2"/>
      <c r="I5" s="3" t="s">
        <v>98</v>
      </c>
    </row>
  </sheetData>
  <mergeCells count="1">
    <mergeCell ref="A1:B1"/>
  </mergeCells>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Archivische Ablieferungsschnittstelle (SIP)&amp;R&amp;8Seite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3" t="s">
        <v>133</v>
      </c>
      <c r="B1" s="194"/>
      <c r="C1" s="192" t="s">
        <v>617</v>
      </c>
    </row>
    <row r="3" spans="1:9" s="8" customFormat="1" ht="38.25" x14ac:dyDescent="0.2">
      <c r="A3" s="24" t="s">
        <v>450</v>
      </c>
      <c r="B3" s="25" t="s">
        <v>451</v>
      </c>
      <c r="C3" s="25" t="s">
        <v>452</v>
      </c>
      <c r="D3" s="188" t="s">
        <v>453</v>
      </c>
      <c r="E3" s="188" t="s">
        <v>454</v>
      </c>
      <c r="F3" s="25" t="s">
        <v>455</v>
      </c>
      <c r="G3" s="25" t="s">
        <v>456</v>
      </c>
      <c r="H3" s="25" t="s">
        <v>457</v>
      </c>
      <c r="I3" s="25" t="s">
        <v>121</v>
      </c>
    </row>
    <row r="4" spans="1:9" ht="51" x14ac:dyDescent="0.2">
      <c r="A4" s="82" t="s">
        <v>450</v>
      </c>
      <c r="B4" s="185" t="s">
        <v>535</v>
      </c>
      <c r="C4" s="128" t="s">
        <v>124</v>
      </c>
      <c r="D4" s="88" t="s">
        <v>12</v>
      </c>
      <c r="E4" s="88" t="s">
        <v>12</v>
      </c>
      <c r="F4" s="85" t="s">
        <v>277</v>
      </c>
      <c r="G4" s="114"/>
      <c r="H4" s="83" t="s">
        <v>123</v>
      </c>
      <c r="I4" s="115"/>
    </row>
    <row r="5" spans="1:9" ht="64.5" thickBot="1" x14ac:dyDescent="0.25">
      <c r="A5" s="74" t="s">
        <v>174</v>
      </c>
      <c r="B5" s="184" t="s">
        <v>588</v>
      </c>
      <c r="C5" s="78" t="s">
        <v>207</v>
      </c>
      <c r="D5" s="77" t="s">
        <v>120</v>
      </c>
      <c r="E5" s="77" t="s">
        <v>120</v>
      </c>
      <c r="F5" s="92" t="s">
        <v>276</v>
      </c>
      <c r="G5" s="105"/>
      <c r="H5" s="78" t="s">
        <v>208</v>
      </c>
      <c r="I5" s="78"/>
    </row>
    <row r="6" spans="1:9" ht="13.5" thickTop="1" x14ac:dyDescent="0.2">
      <c r="A6" s="79" t="s">
        <v>310</v>
      </c>
      <c r="B6" s="80" t="s">
        <v>587</v>
      </c>
      <c r="C6" s="2" t="str">
        <f>CONCATENATE("Relation entre l'",A$1," et l'entité ",A6)</f>
        <v>Relation entre l'Entité: Dossier et l'entité Dossier</v>
      </c>
      <c r="D6" s="81" t="s">
        <v>120</v>
      </c>
      <c r="E6" s="81" t="s">
        <v>120</v>
      </c>
      <c r="F6" s="80" t="s">
        <v>322</v>
      </c>
      <c r="G6" s="129"/>
      <c r="H6" s="80"/>
      <c r="I6" s="81" t="s">
        <v>98</v>
      </c>
    </row>
    <row r="7" spans="1:9" x14ac:dyDescent="0.2">
      <c r="A7" s="82" t="s">
        <v>311</v>
      </c>
      <c r="B7" s="83" t="s">
        <v>578</v>
      </c>
      <c r="C7" s="2" t="str">
        <f>CONCATENATE("Relation entre l'",A$1," et l'entité ",A7)</f>
        <v>Relation entre l'Entité: Dossier et l'entité Fichier</v>
      </c>
      <c r="D7" s="88" t="s">
        <v>120</v>
      </c>
      <c r="E7" s="88" t="s">
        <v>120</v>
      </c>
      <c r="F7" s="83" t="s">
        <v>322</v>
      </c>
      <c r="G7" s="86"/>
      <c r="H7" s="83"/>
      <c r="I7" s="88" t="s">
        <v>98</v>
      </c>
    </row>
    <row r="12" spans="1:9" s="65" customFormat="1" x14ac:dyDescent="0.2">
      <c r="A12" s="64"/>
    </row>
    <row r="13" spans="1:9" s="65" customFormat="1" x14ac:dyDescent="0.2">
      <c r="A13" s="64"/>
    </row>
    <row r="14" spans="1:9" s="65" customFormat="1" x14ac:dyDescent="0.2">
      <c r="A14" s="64"/>
    </row>
    <row r="15" spans="1:9" s="65" customFormat="1" x14ac:dyDescent="0.2">
      <c r="A15" s="64"/>
    </row>
    <row r="16" spans="1:9" s="65" customFormat="1" x14ac:dyDescent="0.2">
      <c r="A16" s="64"/>
    </row>
    <row r="17" spans="1:1" s="65" customFormat="1" x14ac:dyDescent="0.2">
      <c r="A17" s="64"/>
    </row>
    <row r="18" spans="1:1" s="65" customFormat="1" x14ac:dyDescent="0.2">
      <c r="A18" s="64"/>
    </row>
    <row r="19" spans="1:1" s="65" customFormat="1" x14ac:dyDescent="0.2">
      <c r="A19" s="64"/>
    </row>
    <row r="20" spans="1:1" s="65" customFormat="1" x14ac:dyDescent="0.2">
      <c r="A20" s="64"/>
    </row>
  </sheetData>
  <customSheetViews>
    <customSheetView guid="{4DD40FF5-73A8-4DBF-8AF1-D1356D50C05B}" scale="75" showPageBreaks="1" fitToPage="1">
      <pane ySplit="3" topLeftCell="A4" activePane="bottomLeft" state="frozen"/>
      <selection pane="bottomLeft" activeCell="A4" sqref="A4:XFD4"/>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orientation="landscape" r:id="rId2"/>
  <headerFooter alignWithMargins="0">
    <oddHeader>&amp;REntität: &amp;A</oddHeader>
    <oddFooter>&amp;LData Dictionary Archivische Ablieferungsschnittstelle (SIP)&amp;R&amp;8Seite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0" width="20.28515625" style="1" customWidth="1"/>
    <col min="11" max="16384" width="11.42578125" style="1"/>
  </cols>
  <sheetData>
    <row r="1" spans="1:9" ht="23.25" customHeight="1" x14ac:dyDescent="0.2">
      <c r="A1" s="193" t="s">
        <v>134</v>
      </c>
      <c r="B1" s="194"/>
      <c r="C1" s="192" t="s">
        <v>618</v>
      </c>
    </row>
    <row r="3" spans="1:9" s="8" customFormat="1" ht="38.25" x14ac:dyDescent="0.2">
      <c r="A3" s="24" t="s">
        <v>458</v>
      </c>
      <c r="B3" s="25" t="s">
        <v>459</v>
      </c>
      <c r="C3" s="25" t="s">
        <v>460</v>
      </c>
      <c r="D3" s="188" t="s">
        <v>461</v>
      </c>
      <c r="E3" s="188" t="s">
        <v>462</v>
      </c>
      <c r="F3" s="25" t="s">
        <v>463</v>
      </c>
      <c r="G3" s="25" t="s">
        <v>464</v>
      </c>
      <c r="H3" s="25" t="s">
        <v>465</v>
      </c>
      <c r="I3" s="25" t="s">
        <v>121</v>
      </c>
    </row>
    <row r="4" spans="1:9" ht="39" thickBot="1" x14ac:dyDescent="0.25">
      <c r="A4" s="71" t="s">
        <v>151</v>
      </c>
      <c r="B4" s="180" t="s">
        <v>540</v>
      </c>
      <c r="C4" s="92" t="s">
        <v>347</v>
      </c>
      <c r="D4" s="73" t="s">
        <v>12</v>
      </c>
      <c r="E4" s="73" t="s">
        <v>12</v>
      </c>
      <c r="F4" s="180" t="s">
        <v>552</v>
      </c>
      <c r="G4" s="180"/>
      <c r="H4" s="72" t="s">
        <v>46</v>
      </c>
      <c r="I4" s="101"/>
    </row>
    <row r="5" spans="1:9" ht="13.5" thickTop="1" x14ac:dyDescent="0.2">
      <c r="A5" s="68" t="s">
        <v>458</v>
      </c>
      <c r="B5" s="182" t="s">
        <v>535</v>
      </c>
      <c r="C5" s="99" t="s">
        <v>341</v>
      </c>
      <c r="D5" s="70" t="s">
        <v>12</v>
      </c>
      <c r="E5" s="70" t="s">
        <v>12</v>
      </c>
      <c r="F5" s="182" t="s">
        <v>527</v>
      </c>
      <c r="G5" s="182"/>
      <c r="H5" s="69" t="s">
        <v>34</v>
      </c>
      <c r="I5" s="100"/>
    </row>
    <row r="6" spans="1:9" ht="65.25" customHeight="1" x14ac:dyDescent="0.2">
      <c r="A6" s="23" t="s">
        <v>174</v>
      </c>
      <c r="B6" s="181" t="s">
        <v>588</v>
      </c>
      <c r="C6" s="2" t="s">
        <v>242</v>
      </c>
      <c r="D6" s="3" t="s">
        <v>120</v>
      </c>
      <c r="E6" s="3" t="s">
        <v>120</v>
      </c>
      <c r="F6" s="181" t="s">
        <v>529</v>
      </c>
      <c r="G6" s="181"/>
      <c r="H6" s="2" t="s">
        <v>35</v>
      </c>
      <c r="I6" s="4"/>
    </row>
    <row r="7" spans="1:9" s="10" customFormat="1" ht="38.25" x14ac:dyDescent="0.2">
      <c r="A7" s="23" t="s">
        <v>175</v>
      </c>
      <c r="B7" s="181" t="s">
        <v>589</v>
      </c>
      <c r="C7" s="4" t="s">
        <v>91</v>
      </c>
      <c r="D7" s="3" t="s">
        <v>12</v>
      </c>
      <c r="E7" s="3" t="s">
        <v>12</v>
      </c>
      <c r="F7" s="181" t="s">
        <v>533</v>
      </c>
      <c r="G7" s="2" t="s">
        <v>592</v>
      </c>
      <c r="H7" s="2" t="s">
        <v>26</v>
      </c>
      <c r="I7" s="4"/>
    </row>
    <row r="8" spans="1:9" s="10" customFormat="1" ht="25.5" x14ac:dyDescent="0.2">
      <c r="A8" s="23" t="s">
        <v>176</v>
      </c>
      <c r="B8" s="181" t="s">
        <v>590</v>
      </c>
      <c r="C8" s="4" t="s">
        <v>92</v>
      </c>
      <c r="D8" s="3" t="s">
        <v>12</v>
      </c>
      <c r="E8" s="3" t="s">
        <v>12</v>
      </c>
      <c r="F8" s="181" t="s">
        <v>528</v>
      </c>
      <c r="G8" s="181"/>
      <c r="H8" s="18" t="s">
        <v>25</v>
      </c>
      <c r="I8" s="4"/>
    </row>
    <row r="9" spans="1:9" s="10" customFormat="1" ht="106.5" customHeight="1" thickBot="1" x14ac:dyDescent="0.25">
      <c r="A9" s="71" t="s">
        <v>177</v>
      </c>
      <c r="B9" s="180" t="s">
        <v>591</v>
      </c>
      <c r="C9" s="101" t="s">
        <v>10</v>
      </c>
      <c r="D9" s="73" t="s">
        <v>120</v>
      </c>
      <c r="E9" s="73" t="s">
        <v>120</v>
      </c>
      <c r="F9" s="180" t="s">
        <v>529</v>
      </c>
      <c r="G9" s="180"/>
      <c r="H9" s="72" t="s">
        <v>11</v>
      </c>
      <c r="I9" s="103" t="s">
        <v>466</v>
      </c>
    </row>
    <row r="10" spans="1:9" ht="26.25" thickTop="1" x14ac:dyDescent="0.2">
      <c r="A10" s="68" t="s">
        <v>300</v>
      </c>
      <c r="B10" s="69" t="s">
        <v>518</v>
      </c>
      <c r="C10" s="2" t="str">
        <f>CONCATENATE("Relation entre l'",A$1," et l'entité ",A10)</f>
        <v>Relation entre l'Entité: Fichier et l'entité Notice archivistique</v>
      </c>
      <c r="D10" s="70" t="s">
        <v>120</v>
      </c>
      <c r="E10" s="70" t="s">
        <v>120</v>
      </c>
      <c r="F10" s="69" t="s">
        <v>531</v>
      </c>
      <c r="G10" s="69"/>
      <c r="H10" s="69"/>
      <c r="I10" s="102" t="s">
        <v>98</v>
      </c>
    </row>
    <row r="13" spans="1:9" s="65" customFormat="1" x14ac:dyDescent="0.2">
      <c r="A13" s="64"/>
    </row>
  </sheetData>
  <customSheetViews>
    <customSheetView guid="{4DD40FF5-73A8-4DBF-8AF1-D1356D50C05B}" scale="75" showPageBreaks="1" fitToPage="1">
      <pane ySplit="3" topLeftCell="A4" activePane="bottomLeft" state="frozen"/>
      <selection pane="bottomLeft" activeCell="B3" sqref="B3"/>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lapsed="1"/>
    <col min="6" max="6" width="19.28515625" style="1" customWidth="1"/>
    <col min="7" max="7" width="16.42578125" style="1" customWidth="1"/>
    <col min="8" max="8" width="36.140625" style="1" customWidth="1"/>
    <col min="9" max="9" width="13.7109375" style="1" customWidth="1"/>
    <col min="10" max="10" width="20.28515625" style="1" customWidth="1"/>
    <col min="11" max="16384" width="11.42578125" style="1"/>
  </cols>
  <sheetData>
    <row r="1" spans="1:9" ht="23.25" customHeight="1" x14ac:dyDescent="0.2">
      <c r="A1" s="193" t="s">
        <v>312</v>
      </c>
      <c r="B1" s="194"/>
      <c r="C1" s="192" t="s">
        <v>619</v>
      </c>
    </row>
    <row r="3" spans="1:9" s="8" customFormat="1" ht="38.25" x14ac:dyDescent="0.2">
      <c r="A3" s="24" t="s">
        <v>467</v>
      </c>
      <c r="B3" s="25" t="s">
        <v>468</v>
      </c>
      <c r="C3" s="25" t="s">
        <v>469</v>
      </c>
      <c r="D3" s="188" t="s">
        <v>470</v>
      </c>
      <c r="E3" s="188" t="s">
        <v>471</v>
      </c>
      <c r="F3" s="25" t="s">
        <v>472</v>
      </c>
      <c r="G3" s="25" t="s">
        <v>475</v>
      </c>
      <c r="H3" s="25" t="s">
        <v>476</v>
      </c>
      <c r="I3" s="25" t="s">
        <v>121</v>
      </c>
    </row>
    <row r="4" spans="1:9" s="10" customFormat="1" ht="38.25" x14ac:dyDescent="0.2">
      <c r="A4" s="23" t="s">
        <v>137</v>
      </c>
      <c r="B4" s="181" t="s">
        <v>593</v>
      </c>
      <c r="C4" s="14" t="s">
        <v>327</v>
      </c>
      <c r="D4" s="55" t="s">
        <v>120</v>
      </c>
      <c r="E4" s="55" t="s">
        <v>120</v>
      </c>
      <c r="F4" s="14" t="s">
        <v>473</v>
      </c>
      <c r="G4" s="4"/>
      <c r="H4" s="2" t="s">
        <v>331</v>
      </c>
      <c r="I4" s="9"/>
    </row>
    <row r="5" spans="1:9" s="10" customFormat="1" ht="38.25" x14ac:dyDescent="0.2">
      <c r="A5" s="23" t="s">
        <v>270</v>
      </c>
      <c r="B5" s="181" t="s">
        <v>594</v>
      </c>
      <c r="C5" s="14" t="s">
        <v>337</v>
      </c>
      <c r="D5" s="55" t="s">
        <v>120</v>
      </c>
      <c r="E5" s="55" t="s">
        <v>120</v>
      </c>
      <c r="F5" s="14" t="s">
        <v>474</v>
      </c>
      <c r="G5" s="4"/>
      <c r="H5" s="2" t="s">
        <v>339</v>
      </c>
      <c r="I5" s="9"/>
    </row>
    <row r="6" spans="1:9" s="10" customFormat="1" ht="76.5" x14ac:dyDescent="0.2">
      <c r="A6" s="23" t="s">
        <v>332</v>
      </c>
      <c r="B6" s="181" t="s">
        <v>595</v>
      </c>
      <c r="C6" s="14" t="s">
        <v>338</v>
      </c>
      <c r="D6" s="55" t="s">
        <v>120</v>
      </c>
      <c r="E6" s="55" t="s">
        <v>120</v>
      </c>
      <c r="F6" s="14" t="s">
        <v>334</v>
      </c>
      <c r="G6" s="4"/>
      <c r="H6" s="2" t="s">
        <v>340</v>
      </c>
      <c r="I6" s="9"/>
    </row>
    <row r="7" spans="1:9" s="90" customFormat="1" ht="38.25" x14ac:dyDescent="0.2">
      <c r="A7" s="82" t="s">
        <v>269</v>
      </c>
      <c r="B7" s="185" t="s">
        <v>541</v>
      </c>
      <c r="C7" s="85" t="s">
        <v>328</v>
      </c>
      <c r="D7" s="118" t="s">
        <v>120</v>
      </c>
      <c r="E7" s="118" t="s">
        <v>120</v>
      </c>
      <c r="F7" s="85" t="s">
        <v>323</v>
      </c>
      <c r="G7" s="114"/>
      <c r="H7" s="83" t="s">
        <v>271</v>
      </c>
      <c r="I7" s="115"/>
    </row>
    <row r="8" spans="1:9" x14ac:dyDescent="0.2">
      <c r="D8" s="10"/>
      <c r="E8" s="10"/>
    </row>
    <row r="9" spans="1:9" x14ac:dyDescent="0.2">
      <c r="D9" s="10"/>
      <c r="E9" s="10"/>
    </row>
    <row r="10" spans="1:9" x14ac:dyDescent="0.2">
      <c r="D10" s="10"/>
      <c r="E10" s="10"/>
    </row>
    <row r="11" spans="1:9" x14ac:dyDescent="0.2">
      <c r="D11" s="10"/>
      <c r="E11" s="10"/>
    </row>
    <row r="12" spans="1:9" x14ac:dyDescent="0.2">
      <c r="D12" s="10"/>
      <c r="E12" s="10"/>
    </row>
    <row r="13" spans="1:9" x14ac:dyDescent="0.2">
      <c r="D13" s="10"/>
      <c r="E13" s="10"/>
    </row>
    <row r="14" spans="1:9" x14ac:dyDescent="0.2">
      <c r="D14" s="10"/>
      <c r="E14" s="10"/>
    </row>
    <row r="15" spans="1:9" x14ac:dyDescent="0.2">
      <c r="D15" s="10"/>
      <c r="E15" s="10"/>
    </row>
  </sheetData>
  <mergeCells count="1">
    <mergeCell ref="A1:B1"/>
  </mergeCells>
  <pageMargins left="0.39370078740157483" right="0.39370078740157483" top="0.59055118110236227" bottom="0.59055118110236227" header="0.31496062992125984" footer="0.31496062992125984"/>
  <pageSetup paperSize="9" scale="64" orientation="landscape" r:id="rId1"/>
  <headerFooter alignWithMargins="0">
    <oddHeader>&amp;REntität: &amp;A</oddHeader>
    <oddFooter>&amp;LData Dictionary Archivische Ablieferungsschnittstelle (SIP)&amp;R&amp;8Seite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zoomScale="90" zoomScaleNormal="90" workbookViewId="0">
      <selection sqref="A1:B1"/>
    </sheetView>
  </sheetViews>
  <sheetFormatPr baseColWidth="10" defaultColWidth="11.42578125" defaultRowHeight="11.25" x14ac:dyDescent="0.2"/>
  <cols>
    <col min="1" max="2" width="33.42578125" style="36" customWidth="1"/>
    <col min="3" max="3" width="45.42578125" style="36" customWidth="1"/>
    <col min="4" max="5" width="11.140625" style="36" customWidth="1"/>
    <col min="6" max="6" width="19.28515625" style="36" customWidth="1"/>
    <col min="7" max="7" width="16.42578125" style="36" customWidth="1"/>
    <col min="8" max="8" width="36.140625" style="36" customWidth="1"/>
    <col min="9" max="9" width="13.7109375" style="36" customWidth="1"/>
    <col min="10" max="254" width="11.42578125" style="36"/>
    <col min="255" max="256" width="33.140625" style="36" customWidth="1"/>
    <col min="257" max="257" width="29.7109375" style="36" customWidth="1"/>
    <col min="258" max="259" width="11.42578125" style="36" bestFit="1" customWidth="1"/>
    <col min="260" max="260" width="11.7109375" style="36" customWidth="1"/>
    <col min="261" max="261" width="16.140625" style="36" customWidth="1"/>
    <col min="262" max="262" width="21.42578125" style="36" customWidth="1"/>
    <col min="263" max="263" width="15.42578125" style="36" bestFit="1" customWidth="1"/>
    <col min="264" max="264" width="13.7109375" style="36" bestFit="1" customWidth="1"/>
    <col min="265" max="265" width="22.7109375" style="36" customWidth="1"/>
    <col min="266" max="510" width="11.42578125" style="36"/>
    <col min="511" max="512" width="33.140625" style="36" customWidth="1"/>
    <col min="513" max="513" width="29.7109375" style="36" customWidth="1"/>
    <col min="514" max="515" width="11.42578125" style="36" bestFit="1" customWidth="1"/>
    <col min="516" max="516" width="11.7109375" style="36" customWidth="1"/>
    <col min="517" max="517" width="16.140625" style="36" customWidth="1"/>
    <col min="518" max="518" width="21.42578125" style="36" customWidth="1"/>
    <col min="519" max="519" width="15.42578125" style="36" bestFit="1" customWidth="1"/>
    <col min="520" max="520" width="13.7109375" style="36" bestFit="1" customWidth="1"/>
    <col min="521" max="521" width="22.7109375" style="36" customWidth="1"/>
    <col min="522" max="766" width="11.42578125" style="36"/>
    <col min="767" max="768" width="33.140625" style="36" customWidth="1"/>
    <col min="769" max="769" width="29.7109375" style="36" customWidth="1"/>
    <col min="770" max="771" width="11.42578125" style="36" bestFit="1" customWidth="1"/>
    <col min="772" max="772" width="11.7109375" style="36" customWidth="1"/>
    <col min="773" max="773" width="16.140625" style="36" customWidth="1"/>
    <col min="774" max="774" width="21.42578125" style="36" customWidth="1"/>
    <col min="775" max="775" width="15.42578125" style="36" bestFit="1" customWidth="1"/>
    <col min="776" max="776" width="13.7109375" style="36" bestFit="1" customWidth="1"/>
    <col min="777" max="777" width="22.7109375" style="36" customWidth="1"/>
    <col min="778" max="1022" width="11.42578125" style="36"/>
    <col min="1023" max="1024" width="33.140625" style="36" customWidth="1"/>
    <col min="1025" max="1025" width="29.7109375" style="36" customWidth="1"/>
    <col min="1026" max="1027" width="11.42578125" style="36" bestFit="1" customWidth="1"/>
    <col min="1028" max="1028" width="11.7109375" style="36" customWidth="1"/>
    <col min="1029" max="1029" width="16.140625" style="36" customWidth="1"/>
    <col min="1030" max="1030" width="21.42578125" style="36" customWidth="1"/>
    <col min="1031" max="1031" width="15.42578125" style="36" bestFit="1" customWidth="1"/>
    <col min="1032" max="1032" width="13.7109375" style="36" bestFit="1" customWidth="1"/>
    <col min="1033" max="1033" width="22.7109375" style="36" customWidth="1"/>
    <col min="1034" max="1278" width="11.42578125" style="36"/>
    <col min="1279" max="1280" width="33.140625" style="36" customWidth="1"/>
    <col min="1281" max="1281" width="29.7109375" style="36" customWidth="1"/>
    <col min="1282" max="1283" width="11.42578125" style="36" bestFit="1" customWidth="1"/>
    <col min="1284" max="1284" width="11.7109375" style="36" customWidth="1"/>
    <col min="1285" max="1285" width="16.140625" style="36" customWidth="1"/>
    <col min="1286" max="1286" width="21.42578125" style="36" customWidth="1"/>
    <col min="1287" max="1287" width="15.42578125" style="36" bestFit="1" customWidth="1"/>
    <col min="1288" max="1288" width="13.7109375" style="36" bestFit="1" customWidth="1"/>
    <col min="1289" max="1289" width="22.7109375" style="36" customWidth="1"/>
    <col min="1290" max="1534" width="11.42578125" style="36"/>
    <col min="1535" max="1536" width="33.140625" style="36" customWidth="1"/>
    <col min="1537" max="1537" width="29.7109375" style="36" customWidth="1"/>
    <col min="1538" max="1539" width="11.42578125" style="36" bestFit="1" customWidth="1"/>
    <col min="1540" max="1540" width="11.7109375" style="36" customWidth="1"/>
    <col min="1541" max="1541" width="16.140625" style="36" customWidth="1"/>
    <col min="1542" max="1542" width="21.42578125" style="36" customWidth="1"/>
    <col min="1543" max="1543" width="15.42578125" style="36" bestFit="1" customWidth="1"/>
    <col min="1544" max="1544" width="13.7109375" style="36" bestFit="1" customWidth="1"/>
    <col min="1545" max="1545" width="22.7109375" style="36" customWidth="1"/>
    <col min="1546" max="1790" width="11.42578125" style="36"/>
    <col min="1791" max="1792" width="33.140625" style="36" customWidth="1"/>
    <col min="1793" max="1793" width="29.7109375" style="36" customWidth="1"/>
    <col min="1794" max="1795" width="11.42578125" style="36" bestFit="1" customWidth="1"/>
    <col min="1796" max="1796" width="11.7109375" style="36" customWidth="1"/>
    <col min="1797" max="1797" width="16.140625" style="36" customWidth="1"/>
    <col min="1798" max="1798" width="21.42578125" style="36" customWidth="1"/>
    <col min="1799" max="1799" width="15.42578125" style="36" bestFit="1" customWidth="1"/>
    <col min="1800" max="1800" width="13.7109375" style="36" bestFit="1" customWidth="1"/>
    <col min="1801" max="1801" width="22.7109375" style="36" customWidth="1"/>
    <col min="1802" max="2046" width="11.42578125" style="36"/>
    <col min="2047" max="2048" width="33.140625" style="36" customWidth="1"/>
    <col min="2049" max="2049" width="29.7109375" style="36" customWidth="1"/>
    <col min="2050" max="2051" width="11.42578125" style="36" bestFit="1" customWidth="1"/>
    <col min="2052" max="2052" width="11.7109375" style="36" customWidth="1"/>
    <col min="2053" max="2053" width="16.140625" style="36" customWidth="1"/>
    <col min="2054" max="2054" width="21.42578125" style="36" customWidth="1"/>
    <col min="2055" max="2055" width="15.42578125" style="36" bestFit="1" customWidth="1"/>
    <col min="2056" max="2056" width="13.7109375" style="36" bestFit="1" customWidth="1"/>
    <col min="2057" max="2057" width="22.7109375" style="36" customWidth="1"/>
    <col min="2058" max="2302" width="11.42578125" style="36"/>
    <col min="2303" max="2304" width="33.140625" style="36" customWidth="1"/>
    <col min="2305" max="2305" width="29.7109375" style="36" customWidth="1"/>
    <col min="2306" max="2307" width="11.42578125" style="36" bestFit="1" customWidth="1"/>
    <col min="2308" max="2308" width="11.7109375" style="36" customWidth="1"/>
    <col min="2309" max="2309" width="16.140625" style="36" customWidth="1"/>
    <col min="2310" max="2310" width="21.42578125" style="36" customWidth="1"/>
    <col min="2311" max="2311" width="15.42578125" style="36" bestFit="1" customWidth="1"/>
    <col min="2312" max="2312" width="13.7109375" style="36" bestFit="1" customWidth="1"/>
    <col min="2313" max="2313" width="22.7109375" style="36" customWidth="1"/>
    <col min="2314" max="2558" width="11.42578125" style="36"/>
    <col min="2559" max="2560" width="33.140625" style="36" customWidth="1"/>
    <col min="2561" max="2561" width="29.7109375" style="36" customWidth="1"/>
    <col min="2562" max="2563" width="11.42578125" style="36" bestFit="1" customWidth="1"/>
    <col min="2564" max="2564" width="11.7109375" style="36" customWidth="1"/>
    <col min="2565" max="2565" width="16.140625" style="36" customWidth="1"/>
    <col min="2566" max="2566" width="21.42578125" style="36" customWidth="1"/>
    <col min="2567" max="2567" width="15.42578125" style="36" bestFit="1" customWidth="1"/>
    <col min="2568" max="2568" width="13.7109375" style="36" bestFit="1" customWidth="1"/>
    <col min="2569" max="2569" width="22.7109375" style="36" customWidth="1"/>
    <col min="2570" max="2814" width="11.42578125" style="36"/>
    <col min="2815" max="2816" width="33.140625" style="36" customWidth="1"/>
    <col min="2817" max="2817" width="29.7109375" style="36" customWidth="1"/>
    <col min="2818" max="2819" width="11.42578125" style="36" bestFit="1" customWidth="1"/>
    <col min="2820" max="2820" width="11.7109375" style="36" customWidth="1"/>
    <col min="2821" max="2821" width="16.140625" style="36" customWidth="1"/>
    <col min="2822" max="2822" width="21.42578125" style="36" customWidth="1"/>
    <col min="2823" max="2823" width="15.42578125" style="36" bestFit="1" customWidth="1"/>
    <col min="2824" max="2824" width="13.7109375" style="36" bestFit="1" customWidth="1"/>
    <col min="2825" max="2825" width="22.7109375" style="36" customWidth="1"/>
    <col min="2826" max="3070" width="11.42578125" style="36"/>
    <col min="3071" max="3072" width="33.140625" style="36" customWidth="1"/>
    <col min="3073" max="3073" width="29.7109375" style="36" customWidth="1"/>
    <col min="3074" max="3075" width="11.42578125" style="36" bestFit="1" customWidth="1"/>
    <col min="3076" max="3076" width="11.7109375" style="36" customWidth="1"/>
    <col min="3077" max="3077" width="16.140625" style="36" customWidth="1"/>
    <col min="3078" max="3078" width="21.42578125" style="36" customWidth="1"/>
    <col min="3079" max="3079" width="15.42578125" style="36" bestFit="1" customWidth="1"/>
    <col min="3080" max="3080" width="13.7109375" style="36" bestFit="1" customWidth="1"/>
    <col min="3081" max="3081" width="22.7109375" style="36" customWidth="1"/>
    <col min="3082" max="3326" width="11.42578125" style="36"/>
    <col min="3327" max="3328" width="33.140625" style="36" customWidth="1"/>
    <col min="3329" max="3329" width="29.7109375" style="36" customWidth="1"/>
    <col min="3330" max="3331" width="11.42578125" style="36" bestFit="1" customWidth="1"/>
    <col min="3332" max="3332" width="11.7109375" style="36" customWidth="1"/>
    <col min="3333" max="3333" width="16.140625" style="36" customWidth="1"/>
    <col min="3334" max="3334" width="21.42578125" style="36" customWidth="1"/>
    <col min="3335" max="3335" width="15.42578125" style="36" bestFit="1" customWidth="1"/>
    <col min="3336" max="3336" width="13.7109375" style="36" bestFit="1" customWidth="1"/>
    <col min="3337" max="3337" width="22.7109375" style="36" customWidth="1"/>
    <col min="3338" max="3582" width="11.42578125" style="36"/>
    <col min="3583" max="3584" width="33.140625" style="36" customWidth="1"/>
    <col min="3585" max="3585" width="29.7109375" style="36" customWidth="1"/>
    <col min="3586" max="3587" width="11.42578125" style="36" bestFit="1" customWidth="1"/>
    <col min="3588" max="3588" width="11.7109375" style="36" customWidth="1"/>
    <col min="3589" max="3589" width="16.140625" style="36" customWidth="1"/>
    <col min="3590" max="3590" width="21.42578125" style="36" customWidth="1"/>
    <col min="3591" max="3591" width="15.42578125" style="36" bestFit="1" customWidth="1"/>
    <col min="3592" max="3592" width="13.7109375" style="36" bestFit="1" customWidth="1"/>
    <col min="3593" max="3593" width="22.7109375" style="36" customWidth="1"/>
    <col min="3594" max="3838" width="11.42578125" style="36"/>
    <col min="3839" max="3840" width="33.140625" style="36" customWidth="1"/>
    <col min="3841" max="3841" width="29.7109375" style="36" customWidth="1"/>
    <col min="3842" max="3843" width="11.42578125" style="36" bestFit="1" customWidth="1"/>
    <col min="3844" max="3844" width="11.7109375" style="36" customWidth="1"/>
    <col min="3845" max="3845" width="16.140625" style="36" customWidth="1"/>
    <col min="3846" max="3846" width="21.42578125" style="36" customWidth="1"/>
    <col min="3847" max="3847" width="15.42578125" style="36" bestFit="1" customWidth="1"/>
    <col min="3848" max="3848" width="13.7109375" style="36" bestFit="1" customWidth="1"/>
    <col min="3849" max="3849" width="22.7109375" style="36" customWidth="1"/>
    <col min="3850" max="4094" width="11.42578125" style="36"/>
    <col min="4095" max="4096" width="33.140625" style="36" customWidth="1"/>
    <col min="4097" max="4097" width="29.7109375" style="36" customWidth="1"/>
    <col min="4098" max="4099" width="11.42578125" style="36" bestFit="1" customWidth="1"/>
    <col min="4100" max="4100" width="11.7109375" style="36" customWidth="1"/>
    <col min="4101" max="4101" width="16.140625" style="36" customWidth="1"/>
    <col min="4102" max="4102" width="21.42578125" style="36" customWidth="1"/>
    <col min="4103" max="4103" width="15.42578125" style="36" bestFit="1" customWidth="1"/>
    <col min="4104" max="4104" width="13.7109375" style="36" bestFit="1" customWidth="1"/>
    <col min="4105" max="4105" width="22.7109375" style="36" customWidth="1"/>
    <col min="4106" max="4350" width="11.42578125" style="36"/>
    <col min="4351" max="4352" width="33.140625" style="36" customWidth="1"/>
    <col min="4353" max="4353" width="29.7109375" style="36" customWidth="1"/>
    <col min="4354" max="4355" width="11.42578125" style="36" bestFit="1" customWidth="1"/>
    <col min="4356" max="4356" width="11.7109375" style="36" customWidth="1"/>
    <col min="4357" max="4357" width="16.140625" style="36" customWidth="1"/>
    <col min="4358" max="4358" width="21.42578125" style="36" customWidth="1"/>
    <col min="4359" max="4359" width="15.42578125" style="36" bestFit="1" customWidth="1"/>
    <col min="4360" max="4360" width="13.7109375" style="36" bestFit="1" customWidth="1"/>
    <col min="4361" max="4361" width="22.7109375" style="36" customWidth="1"/>
    <col min="4362" max="4606" width="11.42578125" style="36"/>
    <col min="4607" max="4608" width="33.140625" style="36" customWidth="1"/>
    <col min="4609" max="4609" width="29.7109375" style="36" customWidth="1"/>
    <col min="4610" max="4611" width="11.42578125" style="36" bestFit="1" customWidth="1"/>
    <col min="4612" max="4612" width="11.7109375" style="36" customWidth="1"/>
    <col min="4613" max="4613" width="16.140625" style="36" customWidth="1"/>
    <col min="4614" max="4614" width="21.42578125" style="36" customWidth="1"/>
    <col min="4615" max="4615" width="15.42578125" style="36" bestFit="1" customWidth="1"/>
    <col min="4616" max="4616" width="13.7109375" style="36" bestFit="1" customWidth="1"/>
    <col min="4617" max="4617" width="22.7109375" style="36" customWidth="1"/>
    <col min="4618" max="4862" width="11.42578125" style="36"/>
    <col min="4863" max="4864" width="33.140625" style="36" customWidth="1"/>
    <col min="4865" max="4865" width="29.7109375" style="36" customWidth="1"/>
    <col min="4866" max="4867" width="11.42578125" style="36" bestFit="1" customWidth="1"/>
    <col min="4868" max="4868" width="11.7109375" style="36" customWidth="1"/>
    <col min="4869" max="4869" width="16.140625" style="36" customWidth="1"/>
    <col min="4870" max="4870" width="21.42578125" style="36" customWidth="1"/>
    <col min="4871" max="4871" width="15.42578125" style="36" bestFit="1" customWidth="1"/>
    <col min="4872" max="4872" width="13.7109375" style="36" bestFit="1" customWidth="1"/>
    <col min="4873" max="4873" width="22.7109375" style="36" customWidth="1"/>
    <col min="4874" max="5118" width="11.42578125" style="36"/>
    <col min="5119" max="5120" width="33.140625" style="36" customWidth="1"/>
    <col min="5121" max="5121" width="29.7109375" style="36" customWidth="1"/>
    <col min="5122" max="5123" width="11.42578125" style="36" bestFit="1" customWidth="1"/>
    <col min="5124" max="5124" width="11.7109375" style="36" customWidth="1"/>
    <col min="5125" max="5125" width="16.140625" style="36" customWidth="1"/>
    <col min="5126" max="5126" width="21.42578125" style="36" customWidth="1"/>
    <col min="5127" max="5127" width="15.42578125" style="36" bestFit="1" customWidth="1"/>
    <col min="5128" max="5128" width="13.7109375" style="36" bestFit="1" customWidth="1"/>
    <col min="5129" max="5129" width="22.7109375" style="36" customWidth="1"/>
    <col min="5130" max="5374" width="11.42578125" style="36"/>
    <col min="5375" max="5376" width="33.140625" style="36" customWidth="1"/>
    <col min="5377" max="5377" width="29.7109375" style="36" customWidth="1"/>
    <col min="5378" max="5379" width="11.42578125" style="36" bestFit="1" customWidth="1"/>
    <col min="5380" max="5380" width="11.7109375" style="36" customWidth="1"/>
    <col min="5381" max="5381" width="16.140625" style="36" customWidth="1"/>
    <col min="5382" max="5382" width="21.42578125" style="36" customWidth="1"/>
    <col min="5383" max="5383" width="15.42578125" style="36" bestFit="1" customWidth="1"/>
    <col min="5384" max="5384" width="13.7109375" style="36" bestFit="1" customWidth="1"/>
    <col min="5385" max="5385" width="22.7109375" style="36" customWidth="1"/>
    <col min="5386" max="5630" width="11.42578125" style="36"/>
    <col min="5631" max="5632" width="33.140625" style="36" customWidth="1"/>
    <col min="5633" max="5633" width="29.7109375" style="36" customWidth="1"/>
    <col min="5634" max="5635" width="11.42578125" style="36" bestFit="1" customWidth="1"/>
    <col min="5636" max="5636" width="11.7109375" style="36" customWidth="1"/>
    <col min="5637" max="5637" width="16.140625" style="36" customWidth="1"/>
    <col min="5638" max="5638" width="21.42578125" style="36" customWidth="1"/>
    <col min="5639" max="5639" width="15.42578125" style="36" bestFit="1" customWidth="1"/>
    <col min="5640" max="5640" width="13.7109375" style="36" bestFit="1" customWidth="1"/>
    <col min="5641" max="5641" width="22.7109375" style="36" customWidth="1"/>
    <col min="5642" max="5886" width="11.42578125" style="36"/>
    <col min="5887" max="5888" width="33.140625" style="36" customWidth="1"/>
    <col min="5889" max="5889" width="29.7109375" style="36" customWidth="1"/>
    <col min="5890" max="5891" width="11.42578125" style="36" bestFit="1" customWidth="1"/>
    <col min="5892" max="5892" width="11.7109375" style="36" customWidth="1"/>
    <col min="5893" max="5893" width="16.140625" style="36" customWidth="1"/>
    <col min="5894" max="5894" width="21.42578125" style="36" customWidth="1"/>
    <col min="5895" max="5895" width="15.42578125" style="36" bestFit="1" customWidth="1"/>
    <col min="5896" max="5896" width="13.7109375" style="36" bestFit="1" customWidth="1"/>
    <col min="5897" max="5897" width="22.7109375" style="36" customWidth="1"/>
    <col min="5898" max="6142" width="11.42578125" style="36"/>
    <col min="6143" max="6144" width="33.140625" style="36" customWidth="1"/>
    <col min="6145" max="6145" width="29.7109375" style="36" customWidth="1"/>
    <col min="6146" max="6147" width="11.42578125" style="36" bestFit="1" customWidth="1"/>
    <col min="6148" max="6148" width="11.7109375" style="36" customWidth="1"/>
    <col min="6149" max="6149" width="16.140625" style="36" customWidth="1"/>
    <col min="6150" max="6150" width="21.42578125" style="36" customWidth="1"/>
    <col min="6151" max="6151" width="15.42578125" style="36" bestFit="1" customWidth="1"/>
    <col min="6152" max="6152" width="13.7109375" style="36" bestFit="1" customWidth="1"/>
    <col min="6153" max="6153" width="22.7109375" style="36" customWidth="1"/>
    <col min="6154" max="6398" width="11.42578125" style="36"/>
    <col min="6399" max="6400" width="33.140625" style="36" customWidth="1"/>
    <col min="6401" max="6401" width="29.7109375" style="36" customWidth="1"/>
    <col min="6402" max="6403" width="11.42578125" style="36" bestFit="1" customWidth="1"/>
    <col min="6404" max="6404" width="11.7109375" style="36" customWidth="1"/>
    <col min="6405" max="6405" width="16.140625" style="36" customWidth="1"/>
    <col min="6406" max="6406" width="21.42578125" style="36" customWidth="1"/>
    <col min="6407" max="6407" width="15.42578125" style="36" bestFit="1" customWidth="1"/>
    <col min="6408" max="6408" width="13.7109375" style="36" bestFit="1" customWidth="1"/>
    <col min="6409" max="6409" width="22.7109375" style="36" customWidth="1"/>
    <col min="6410" max="6654" width="11.42578125" style="36"/>
    <col min="6655" max="6656" width="33.140625" style="36" customWidth="1"/>
    <col min="6657" max="6657" width="29.7109375" style="36" customWidth="1"/>
    <col min="6658" max="6659" width="11.42578125" style="36" bestFit="1" customWidth="1"/>
    <col min="6660" max="6660" width="11.7109375" style="36" customWidth="1"/>
    <col min="6661" max="6661" width="16.140625" style="36" customWidth="1"/>
    <col min="6662" max="6662" width="21.42578125" style="36" customWidth="1"/>
    <col min="6663" max="6663" width="15.42578125" style="36" bestFit="1" customWidth="1"/>
    <col min="6664" max="6664" width="13.7109375" style="36" bestFit="1" customWidth="1"/>
    <col min="6665" max="6665" width="22.7109375" style="36" customWidth="1"/>
    <col min="6666" max="6910" width="11.42578125" style="36"/>
    <col min="6911" max="6912" width="33.140625" style="36" customWidth="1"/>
    <col min="6913" max="6913" width="29.7109375" style="36" customWidth="1"/>
    <col min="6914" max="6915" width="11.42578125" style="36" bestFit="1" customWidth="1"/>
    <col min="6916" max="6916" width="11.7109375" style="36" customWidth="1"/>
    <col min="6917" max="6917" width="16.140625" style="36" customWidth="1"/>
    <col min="6918" max="6918" width="21.42578125" style="36" customWidth="1"/>
    <col min="6919" max="6919" width="15.42578125" style="36" bestFit="1" customWidth="1"/>
    <col min="6920" max="6920" width="13.7109375" style="36" bestFit="1" customWidth="1"/>
    <col min="6921" max="6921" width="22.7109375" style="36" customWidth="1"/>
    <col min="6922" max="7166" width="11.42578125" style="36"/>
    <col min="7167" max="7168" width="33.140625" style="36" customWidth="1"/>
    <col min="7169" max="7169" width="29.7109375" style="36" customWidth="1"/>
    <col min="7170" max="7171" width="11.42578125" style="36" bestFit="1" customWidth="1"/>
    <col min="7172" max="7172" width="11.7109375" style="36" customWidth="1"/>
    <col min="7173" max="7173" width="16.140625" style="36" customWidth="1"/>
    <col min="7174" max="7174" width="21.42578125" style="36" customWidth="1"/>
    <col min="7175" max="7175" width="15.42578125" style="36" bestFit="1" customWidth="1"/>
    <col min="7176" max="7176" width="13.7109375" style="36" bestFit="1" customWidth="1"/>
    <col min="7177" max="7177" width="22.7109375" style="36" customWidth="1"/>
    <col min="7178" max="7422" width="11.42578125" style="36"/>
    <col min="7423" max="7424" width="33.140625" style="36" customWidth="1"/>
    <col min="7425" max="7425" width="29.7109375" style="36" customWidth="1"/>
    <col min="7426" max="7427" width="11.42578125" style="36" bestFit="1" customWidth="1"/>
    <col min="7428" max="7428" width="11.7109375" style="36" customWidth="1"/>
    <col min="7429" max="7429" width="16.140625" style="36" customWidth="1"/>
    <col min="7430" max="7430" width="21.42578125" style="36" customWidth="1"/>
    <col min="7431" max="7431" width="15.42578125" style="36" bestFit="1" customWidth="1"/>
    <col min="7432" max="7432" width="13.7109375" style="36" bestFit="1" customWidth="1"/>
    <col min="7433" max="7433" width="22.7109375" style="36" customWidth="1"/>
    <col min="7434" max="7678" width="11.42578125" style="36"/>
    <col min="7679" max="7680" width="33.140625" style="36" customWidth="1"/>
    <col min="7681" max="7681" width="29.7109375" style="36" customWidth="1"/>
    <col min="7682" max="7683" width="11.42578125" style="36" bestFit="1" customWidth="1"/>
    <col min="7684" max="7684" width="11.7109375" style="36" customWidth="1"/>
    <col min="7685" max="7685" width="16.140625" style="36" customWidth="1"/>
    <col min="7686" max="7686" width="21.42578125" style="36" customWidth="1"/>
    <col min="7687" max="7687" width="15.42578125" style="36" bestFit="1" customWidth="1"/>
    <col min="7688" max="7688" width="13.7109375" style="36" bestFit="1" customWidth="1"/>
    <col min="7689" max="7689" width="22.7109375" style="36" customWidth="1"/>
    <col min="7690" max="7934" width="11.42578125" style="36"/>
    <col min="7935" max="7936" width="33.140625" style="36" customWidth="1"/>
    <col min="7937" max="7937" width="29.7109375" style="36" customWidth="1"/>
    <col min="7938" max="7939" width="11.42578125" style="36" bestFit="1" customWidth="1"/>
    <col min="7940" max="7940" width="11.7109375" style="36" customWidth="1"/>
    <col min="7941" max="7941" width="16.140625" style="36" customWidth="1"/>
    <col min="7942" max="7942" width="21.42578125" style="36" customWidth="1"/>
    <col min="7943" max="7943" width="15.42578125" style="36" bestFit="1" customWidth="1"/>
    <col min="7944" max="7944" width="13.7109375" style="36" bestFit="1" customWidth="1"/>
    <col min="7945" max="7945" width="22.7109375" style="36" customWidth="1"/>
    <col min="7946" max="8190" width="11.42578125" style="36"/>
    <col min="8191" max="8192" width="33.140625" style="36" customWidth="1"/>
    <col min="8193" max="8193" width="29.7109375" style="36" customWidth="1"/>
    <col min="8194" max="8195" width="11.42578125" style="36" bestFit="1" customWidth="1"/>
    <col min="8196" max="8196" width="11.7109375" style="36" customWidth="1"/>
    <col min="8197" max="8197" width="16.140625" style="36" customWidth="1"/>
    <col min="8198" max="8198" width="21.42578125" style="36" customWidth="1"/>
    <col min="8199" max="8199" width="15.42578125" style="36" bestFit="1" customWidth="1"/>
    <col min="8200" max="8200" width="13.7109375" style="36" bestFit="1" customWidth="1"/>
    <col min="8201" max="8201" width="22.7109375" style="36" customWidth="1"/>
    <col min="8202" max="8446" width="11.42578125" style="36"/>
    <col min="8447" max="8448" width="33.140625" style="36" customWidth="1"/>
    <col min="8449" max="8449" width="29.7109375" style="36" customWidth="1"/>
    <col min="8450" max="8451" width="11.42578125" style="36" bestFit="1" customWidth="1"/>
    <col min="8452" max="8452" width="11.7109375" style="36" customWidth="1"/>
    <col min="8453" max="8453" width="16.140625" style="36" customWidth="1"/>
    <col min="8454" max="8454" width="21.42578125" style="36" customWidth="1"/>
    <col min="8455" max="8455" width="15.42578125" style="36" bestFit="1" customWidth="1"/>
    <col min="8456" max="8456" width="13.7109375" style="36" bestFit="1" customWidth="1"/>
    <col min="8457" max="8457" width="22.7109375" style="36" customWidth="1"/>
    <col min="8458" max="8702" width="11.42578125" style="36"/>
    <col min="8703" max="8704" width="33.140625" style="36" customWidth="1"/>
    <col min="8705" max="8705" width="29.7109375" style="36" customWidth="1"/>
    <col min="8706" max="8707" width="11.42578125" style="36" bestFit="1" customWidth="1"/>
    <col min="8708" max="8708" width="11.7109375" style="36" customWidth="1"/>
    <col min="8709" max="8709" width="16.140625" style="36" customWidth="1"/>
    <col min="8710" max="8710" width="21.42578125" style="36" customWidth="1"/>
    <col min="8711" max="8711" width="15.42578125" style="36" bestFit="1" customWidth="1"/>
    <col min="8712" max="8712" width="13.7109375" style="36" bestFit="1" customWidth="1"/>
    <col min="8713" max="8713" width="22.7109375" style="36" customWidth="1"/>
    <col min="8714" max="8958" width="11.42578125" style="36"/>
    <col min="8959" max="8960" width="33.140625" style="36" customWidth="1"/>
    <col min="8961" max="8961" width="29.7109375" style="36" customWidth="1"/>
    <col min="8962" max="8963" width="11.42578125" style="36" bestFit="1" customWidth="1"/>
    <col min="8964" max="8964" width="11.7109375" style="36" customWidth="1"/>
    <col min="8965" max="8965" width="16.140625" style="36" customWidth="1"/>
    <col min="8966" max="8966" width="21.42578125" style="36" customWidth="1"/>
    <col min="8967" max="8967" width="15.42578125" style="36" bestFit="1" customWidth="1"/>
    <col min="8968" max="8968" width="13.7109375" style="36" bestFit="1" customWidth="1"/>
    <col min="8969" max="8969" width="22.7109375" style="36" customWidth="1"/>
    <col min="8970" max="9214" width="11.42578125" style="36"/>
    <col min="9215" max="9216" width="33.140625" style="36" customWidth="1"/>
    <col min="9217" max="9217" width="29.7109375" style="36" customWidth="1"/>
    <col min="9218" max="9219" width="11.42578125" style="36" bestFit="1" customWidth="1"/>
    <col min="9220" max="9220" width="11.7109375" style="36" customWidth="1"/>
    <col min="9221" max="9221" width="16.140625" style="36" customWidth="1"/>
    <col min="9222" max="9222" width="21.42578125" style="36" customWidth="1"/>
    <col min="9223" max="9223" width="15.42578125" style="36" bestFit="1" customWidth="1"/>
    <col min="9224" max="9224" width="13.7109375" style="36" bestFit="1" customWidth="1"/>
    <col min="9225" max="9225" width="22.7109375" style="36" customWidth="1"/>
    <col min="9226" max="9470" width="11.42578125" style="36"/>
    <col min="9471" max="9472" width="33.140625" style="36" customWidth="1"/>
    <col min="9473" max="9473" width="29.7109375" style="36" customWidth="1"/>
    <col min="9474" max="9475" width="11.42578125" style="36" bestFit="1" customWidth="1"/>
    <col min="9476" max="9476" width="11.7109375" style="36" customWidth="1"/>
    <col min="9477" max="9477" width="16.140625" style="36" customWidth="1"/>
    <col min="9478" max="9478" width="21.42578125" style="36" customWidth="1"/>
    <col min="9479" max="9479" width="15.42578125" style="36" bestFit="1" customWidth="1"/>
    <col min="9480" max="9480" width="13.7109375" style="36" bestFit="1" customWidth="1"/>
    <col min="9481" max="9481" width="22.7109375" style="36" customWidth="1"/>
    <col min="9482" max="9726" width="11.42578125" style="36"/>
    <col min="9727" max="9728" width="33.140625" style="36" customWidth="1"/>
    <col min="9729" max="9729" width="29.7109375" style="36" customWidth="1"/>
    <col min="9730" max="9731" width="11.42578125" style="36" bestFit="1" customWidth="1"/>
    <col min="9732" max="9732" width="11.7109375" style="36" customWidth="1"/>
    <col min="9733" max="9733" width="16.140625" style="36" customWidth="1"/>
    <col min="9734" max="9734" width="21.42578125" style="36" customWidth="1"/>
    <col min="9735" max="9735" width="15.42578125" style="36" bestFit="1" customWidth="1"/>
    <col min="9736" max="9736" width="13.7109375" style="36" bestFit="1" customWidth="1"/>
    <col min="9737" max="9737" width="22.7109375" style="36" customWidth="1"/>
    <col min="9738" max="9982" width="11.42578125" style="36"/>
    <col min="9983" max="9984" width="33.140625" style="36" customWidth="1"/>
    <col min="9985" max="9985" width="29.7109375" style="36" customWidth="1"/>
    <col min="9986" max="9987" width="11.42578125" style="36" bestFit="1" customWidth="1"/>
    <col min="9988" max="9988" width="11.7109375" style="36" customWidth="1"/>
    <col min="9989" max="9989" width="16.140625" style="36" customWidth="1"/>
    <col min="9990" max="9990" width="21.42578125" style="36" customWidth="1"/>
    <col min="9991" max="9991" width="15.42578125" style="36" bestFit="1" customWidth="1"/>
    <col min="9992" max="9992" width="13.7109375" style="36" bestFit="1" customWidth="1"/>
    <col min="9993" max="9993" width="22.7109375" style="36" customWidth="1"/>
    <col min="9994" max="10238" width="11.42578125" style="36"/>
    <col min="10239" max="10240" width="33.140625" style="36" customWidth="1"/>
    <col min="10241" max="10241" width="29.7109375" style="36" customWidth="1"/>
    <col min="10242" max="10243" width="11.42578125" style="36" bestFit="1" customWidth="1"/>
    <col min="10244" max="10244" width="11.7109375" style="36" customWidth="1"/>
    <col min="10245" max="10245" width="16.140625" style="36" customWidth="1"/>
    <col min="10246" max="10246" width="21.42578125" style="36" customWidth="1"/>
    <col min="10247" max="10247" width="15.42578125" style="36" bestFit="1" customWidth="1"/>
    <col min="10248" max="10248" width="13.7109375" style="36" bestFit="1" customWidth="1"/>
    <col min="10249" max="10249" width="22.7109375" style="36" customWidth="1"/>
    <col min="10250" max="10494" width="11.42578125" style="36"/>
    <col min="10495" max="10496" width="33.140625" style="36" customWidth="1"/>
    <col min="10497" max="10497" width="29.7109375" style="36" customWidth="1"/>
    <col min="10498" max="10499" width="11.42578125" style="36" bestFit="1" customWidth="1"/>
    <col min="10500" max="10500" width="11.7109375" style="36" customWidth="1"/>
    <col min="10501" max="10501" width="16.140625" style="36" customWidth="1"/>
    <col min="10502" max="10502" width="21.42578125" style="36" customWidth="1"/>
    <col min="10503" max="10503" width="15.42578125" style="36" bestFit="1" customWidth="1"/>
    <col min="10504" max="10504" width="13.7109375" style="36" bestFit="1" customWidth="1"/>
    <col min="10505" max="10505" width="22.7109375" style="36" customWidth="1"/>
    <col min="10506" max="10750" width="11.42578125" style="36"/>
    <col min="10751" max="10752" width="33.140625" style="36" customWidth="1"/>
    <col min="10753" max="10753" width="29.7109375" style="36" customWidth="1"/>
    <col min="10754" max="10755" width="11.42578125" style="36" bestFit="1" customWidth="1"/>
    <col min="10756" max="10756" width="11.7109375" style="36" customWidth="1"/>
    <col min="10757" max="10757" width="16.140625" style="36" customWidth="1"/>
    <col min="10758" max="10758" width="21.42578125" style="36" customWidth="1"/>
    <col min="10759" max="10759" width="15.42578125" style="36" bestFit="1" customWidth="1"/>
    <col min="10760" max="10760" width="13.7109375" style="36" bestFit="1" customWidth="1"/>
    <col min="10761" max="10761" width="22.7109375" style="36" customWidth="1"/>
    <col min="10762" max="11006" width="11.42578125" style="36"/>
    <col min="11007" max="11008" width="33.140625" style="36" customWidth="1"/>
    <col min="11009" max="11009" width="29.7109375" style="36" customWidth="1"/>
    <col min="11010" max="11011" width="11.42578125" style="36" bestFit="1" customWidth="1"/>
    <col min="11012" max="11012" width="11.7109375" style="36" customWidth="1"/>
    <col min="11013" max="11013" width="16.140625" style="36" customWidth="1"/>
    <col min="11014" max="11014" width="21.42578125" style="36" customWidth="1"/>
    <col min="11015" max="11015" width="15.42578125" style="36" bestFit="1" customWidth="1"/>
    <col min="11016" max="11016" width="13.7109375" style="36" bestFit="1" customWidth="1"/>
    <col min="11017" max="11017" width="22.7109375" style="36" customWidth="1"/>
    <col min="11018" max="11262" width="11.42578125" style="36"/>
    <col min="11263" max="11264" width="33.140625" style="36" customWidth="1"/>
    <col min="11265" max="11265" width="29.7109375" style="36" customWidth="1"/>
    <col min="11266" max="11267" width="11.42578125" style="36" bestFit="1" customWidth="1"/>
    <col min="11268" max="11268" width="11.7109375" style="36" customWidth="1"/>
    <col min="11269" max="11269" width="16.140625" style="36" customWidth="1"/>
    <col min="11270" max="11270" width="21.42578125" style="36" customWidth="1"/>
    <col min="11271" max="11271" width="15.42578125" style="36" bestFit="1" customWidth="1"/>
    <col min="11272" max="11272" width="13.7109375" style="36" bestFit="1" customWidth="1"/>
    <col min="11273" max="11273" width="22.7109375" style="36" customWidth="1"/>
    <col min="11274" max="11518" width="11.42578125" style="36"/>
    <col min="11519" max="11520" width="33.140625" style="36" customWidth="1"/>
    <col min="11521" max="11521" width="29.7109375" style="36" customWidth="1"/>
    <col min="11522" max="11523" width="11.42578125" style="36" bestFit="1" customWidth="1"/>
    <col min="11524" max="11524" width="11.7109375" style="36" customWidth="1"/>
    <col min="11525" max="11525" width="16.140625" style="36" customWidth="1"/>
    <col min="11526" max="11526" width="21.42578125" style="36" customWidth="1"/>
    <col min="11527" max="11527" width="15.42578125" style="36" bestFit="1" customWidth="1"/>
    <col min="11528" max="11528" width="13.7109375" style="36" bestFit="1" customWidth="1"/>
    <col min="11529" max="11529" width="22.7109375" style="36" customWidth="1"/>
    <col min="11530" max="11774" width="11.42578125" style="36"/>
    <col min="11775" max="11776" width="33.140625" style="36" customWidth="1"/>
    <col min="11777" max="11777" width="29.7109375" style="36" customWidth="1"/>
    <col min="11778" max="11779" width="11.42578125" style="36" bestFit="1" customWidth="1"/>
    <col min="11780" max="11780" width="11.7109375" style="36" customWidth="1"/>
    <col min="11781" max="11781" width="16.140625" style="36" customWidth="1"/>
    <col min="11782" max="11782" width="21.42578125" style="36" customWidth="1"/>
    <col min="11783" max="11783" width="15.42578125" style="36" bestFit="1" customWidth="1"/>
    <col min="11784" max="11784" width="13.7109375" style="36" bestFit="1" customWidth="1"/>
    <col min="11785" max="11785" width="22.7109375" style="36" customWidth="1"/>
    <col min="11786" max="12030" width="11.42578125" style="36"/>
    <col min="12031" max="12032" width="33.140625" style="36" customWidth="1"/>
    <col min="12033" max="12033" width="29.7109375" style="36" customWidth="1"/>
    <col min="12034" max="12035" width="11.42578125" style="36" bestFit="1" customWidth="1"/>
    <col min="12036" max="12036" width="11.7109375" style="36" customWidth="1"/>
    <col min="12037" max="12037" width="16.140625" style="36" customWidth="1"/>
    <col min="12038" max="12038" width="21.42578125" style="36" customWidth="1"/>
    <col min="12039" max="12039" width="15.42578125" style="36" bestFit="1" customWidth="1"/>
    <col min="12040" max="12040" width="13.7109375" style="36" bestFit="1" customWidth="1"/>
    <col min="12041" max="12041" width="22.7109375" style="36" customWidth="1"/>
    <col min="12042" max="12286" width="11.42578125" style="36"/>
    <col min="12287" max="12288" width="33.140625" style="36" customWidth="1"/>
    <col min="12289" max="12289" width="29.7109375" style="36" customWidth="1"/>
    <col min="12290" max="12291" width="11.42578125" style="36" bestFit="1" customWidth="1"/>
    <col min="12292" max="12292" width="11.7109375" style="36" customWidth="1"/>
    <col min="12293" max="12293" width="16.140625" style="36" customWidth="1"/>
    <col min="12294" max="12294" width="21.42578125" style="36" customWidth="1"/>
    <col min="12295" max="12295" width="15.42578125" style="36" bestFit="1" customWidth="1"/>
    <col min="12296" max="12296" width="13.7109375" style="36" bestFit="1" customWidth="1"/>
    <col min="12297" max="12297" width="22.7109375" style="36" customWidth="1"/>
    <col min="12298" max="12542" width="11.42578125" style="36"/>
    <col min="12543" max="12544" width="33.140625" style="36" customWidth="1"/>
    <col min="12545" max="12545" width="29.7109375" style="36" customWidth="1"/>
    <col min="12546" max="12547" width="11.42578125" style="36" bestFit="1" customWidth="1"/>
    <col min="12548" max="12548" width="11.7109375" style="36" customWidth="1"/>
    <col min="12549" max="12549" width="16.140625" style="36" customWidth="1"/>
    <col min="12550" max="12550" width="21.42578125" style="36" customWidth="1"/>
    <col min="12551" max="12551" width="15.42578125" style="36" bestFit="1" customWidth="1"/>
    <col min="12552" max="12552" width="13.7109375" style="36" bestFit="1" customWidth="1"/>
    <col min="12553" max="12553" width="22.7109375" style="36" customWidth="1"/>
    <col min="12554" max="12798" width="11.42578125" style="36"/>
    <col min="12799" max="12800" width="33.140625" style="36" customWidth="1"/>
    <col min="12801" max="12801" width="29.7109375" style="36" customWidth="1"/>
    <col min="12802" max="12803" width="11.42578125" style="36" bestFit="1" customWidth="1"/>
    <col min="12804" max="12804" width="11.7109375" style="36" customWidth="1"/>
    <col min="12805" max="12805" width="16.140625" style="36" customWidth="1"/>
    <col min="12806" max="12806" width="21.42578125" style="36" customWidth="1"/>
    <col min="12807" max="12807" width="15.42578125" style="36" bestFit="1" customWidth="1"/>
    <col min="12808" max="12808" width="13.7109375" style="36" bestFit="1" customWidth="1"/>
    <col min="12809" max="12809" width="22.7109375" style="36" customWidth="1"/>
    <col min="12810" max="13054" width="11.42578125" style="36"/>
    <col min="13055" max="13056" width="33.140625" style="36" customWidth="1"/>
    <col min="13057" max="13057" width="29.7109375" style="36" customWidth="1"/>
    <col min="13058" max="13059" width="11.42578125" style="36" bestFit="1" customWidth="1"/>
    <col min="13060" max="13060" width="11.7109375" style="36" customWidth="1"/>
    <col min="13061" max="13061" width="16.140625" style="36" customWidth="1"/>
    <col min="13062" max="13062" width="21.42578125" style="36" customWidth="1"/>
    <col min="13063" max="13063" width="15.42578125" style="36" bestFit="1" customWidth="1"/>
    <col min="13064" max="13064" width="13.7109375" style="36" bestFit="1" customWidth="1"/>
    <col min="13065" max="13065" width="22.7109375" style="36" customWidth="1"/>
    <col min="13066" max="13310" width="11.42578125" style="36"/>
    <col min="13311" max="13312" width="33.140625" style="36" customWidth="1"/>
    <col min="13313" max="13313" width="29.7109375" style="36" customWidth="1"/>
    <col min="13314" max="13315" width="11.42578125" style="36" bestFit="1" customWidth="1"/>
    <col min="13316" max="13316" width="11.7109375" style="36" customWidth="1"/>
    <col min="13317" max="13317" width="16.140625" style="36" customWidth="1"/>
    <col min="13318" max="13318" width="21.42578125" style="36" customWidth="1"/>
    <col min="13319" max="13319" width="15.42578125" style="36" bestFit="1" customWidth="1"/>
    <col min="13320" max="13320" width="13.7109375" style="36" bestFit="1" customWidth="1"/>
    <col min="13321" max="13321" width="22.7109375" style="36" customWidth="1"/>
    <col min="13322" max="13566" width="11.42578125" style="36"/>
    <col min="13567" max="13568" width="33.140625" style="36" customWidth="1"/>
    <col min="13569" max="13569" width="29.7109375" style="36" customWidth="1"/>
    <col min="13570" max="13571" width="11.42578125" style="36" bestFit="1" customWidth="1"/>
    <col min="13572" max="13572" width="11.7109375" style="36" customWidth="1"/>
    <col min="13573" max="13573" width="16.140625" style="36" customWidth="1"/>
    <col min="13574" max="13574" width="21.42578125" style="36" customWidth="1"/>
    <col min="13575" max="13575" width="15.42578125" style="36" bestFit="1" customWidth="1"/>
    <col min="13576" max="13576" width="13.7109375" style="36" bestFit="1" customWidth="1"/>
    <col min="13577" max="13577" width="22.7109375" style="36" customWidth="1"/>
    <col min="13578" max="13822" width="11.42578125" style="36"/>
    <col min="13823" max="13824" width="33.140625" style="36" customWidth="1"/>
    <col min="13825" max="13825" width="29.7109375" style="36" customWidth="1"/>
    <col min="13826" max="13827" width="11.42578125" style="36" bestFit="1" customWidth="1"/>
    <col min="13828" max="13828" width="11.7109375" style="36" customWidth="1"/>
    <col min="13829" max="13829" width="16.140625" style="36" customWidth="1"/>
    <col min="13830" max="13830" width="21.42578125" style="36" customWidth="1"/>
    <col min="13831" max="13831" width="15.42578125" style="36" bestFit="1" customWidth="1"/>
    <col min="13832" max="13832" width="13.7109375" style="36" bestFit="1" customWidth="1"/>
    <col min="13833" max="13833" width="22.7109375" style="36" customWidth="1"/>
    <col min="13834" max="14078" width="11.42578125" style="36"/>
    <col min="14079" max="14080" width="33.140625" style="36" customWidth="1"/>
    <col min="14081" max="14081" width="29.7109375" style="36" customWidth="1"/>
    <col min="14082" max="14083" width="11.42578125" style="36" bestFit="1" customWidth="1"/>
    <col min="14084" max="14084" width="11.7109375" style="36" customWidth="1"/>
    <col min="14085" max="14085" width="16.140625" style="36" customWidth="1"/>
    <col min="14086" max="14086" width="21.42578125" style="36" customWidth="1"/>
    <col min="14087" max="14087" width="15.42578125" style="36" bestFit="1" customWidth="1"/>
    <col min="14088" max="14088" width="13.7109375" style="36" bestFit="1" customWidth="1"/>
    <col min="14089" max="14089" width="22.7109375" style="36" customWidth="1"/>
    <col min="14090" max="14334" width="11.42578125" style="36"/>
    <col min="14335" max="14336" width="33.140625" style="36" customWidth="1"/>
    <col min="14337" max="14337" width="29.7109375" style="36" customWidth="1"/>
    <col min="14338" max="14339" width="11.42578125" style="36" bestFit="1" customWidth="1"/>
    <col min="14340" max="14340" width="11.7109375" style="36" customWidth="1"/>
    <col min="14341" max="14341" width="16.140625" style="36" customWidth="1"/>
    <col min="14342" max="14342" width="21.42578125" style="36" customWidth="1"/>
    <col min="14343" max="14343" width="15.42578125" style="36" bestFit="1" customWidth="1"/>
    <col min="14344" max="14344" width="13.7109375" style="36" bestFit="1" customWidth="1"/>
    <col min="14345" max="14345" width="22.7109375" style="36" customWidth="1"/>
    <col min="14346" max="14590" width="11.42578125" style="36"/>
    <col min="14591" max="14592" width="33.140625" style="36" customWidth="1"/>
    <col min="14593" max="14593" width="29.7109375" style="36" customWidth="1"/>
    <col min="14594" max="14595" width="11.42578125" style="36" bestFit="1" customWidth="1"/>
    <col min="14596" max="14596" width="11.7109375" style="36" customWidth="1"/>
    <col min="14597" max="14597" width="16.140625" style="36" customWidth="1"/>
    <col min="14598" max="14598" width="21.42578125" style="36" customWidth="1"/>
    <col min="14599" max="14599" width="15.42578125" style="36" bestFit="1" customWidth="1"/>
    <col min="14600" max="14600" width="13.7109375" style="36" bestFit="1" customWidth="1"/>
    <col min="14601" max="14601" width="22.7109375" style="36" customWidth="1"/>
    <col min="14602" max="14846" width="11.42578125" style="36"/>
    <col min="14847" max="14848" width="33.140625" style="36" customWidth="1"/>
    <col min="14849" max="14849" width="29.7109375" style="36" customWidth="1"/>
    <col min="14850" max="14851" width="11.42578125" style="36" bestFit="1" customWidth="1"/>
    <col min="14852" max="14852" width="11.7109375" style="36" customWidth="1"/>
    <col min="14853" max="14853" width="16.140625" style="36" customWidth="1"/>
    <col min="14854" max="14854" width="21.42578125" style="36" customWidth="1"/>
    <col min="14855" max="14855" width="15.42578125" style="36" bestFit="1" customWidth="1"/>
    <col min="14856" max="14856" width="13.7109375" style="36" bestFit="1" customWidth="1"/>
    <col min="14857" max="14857" width="22.7109375" style="36" customWidth="1"/>
    <col min="14858" max="15102" width="11.42578125" style="36"/>
    <col min="15103" max="15104" width="33.140625" style="36" customWidth="1"/>
    <col min="15105" max="15105" width="29.7109375" style="36" customWidth="1"/>
    <col min="15106" max="15107" width="11.42578125" style="36" bestFit="1" customWidth="1"/>
    <col min="15108" max="15108" width="11.7109375" style="36" customWidth="1"/>
    <col min="15109" max="15109" width="16.140625" style="36" customWidth="1"/>
    <col min="15110" max="15110" width="21.42578125" style="36" customWidth="1"/>
    <col min="15111" max="15111" width="15.42578125" style="36" bestFit="1" customWidth="1"/>
    <col min="15112" max="15112" width="13.7109375" style="36" bestFit="1" customWidth="1"/>
    <col min="15113" max="15113" width="22.7109375" style="36" customWidth="1"/>
    <col min="15114" max="15358" width="11.42578125" style="36"/>
    <col min="15359" max="15360" width="33.140625" style="36" customWidth="1"/>
    <col min="15361" max="15361" width="29.7109375" style="36" customWidth="1"/>
    <col min="15362" max="15363" width="11.42578125" style="36" bestFit="1" customWidth="1"/>
    <col min="15364" max="15364" width="11.7109375" style="36" customWidth="1"/>
    <col min="15365" max="15365" width="16.140625" style="36" customWidth="1"/>
    <col min="15366" max="15366" width="21.42578125" style="36" customWidth="1"/>
    <col min="15367" max="15367" width="15.42578125" style="36" bestFit="1" customWidth="1"/>
    <col min="15368" max="15368" width="13.7109375" style="36" bestFit="1" customWidth="1"/>
    <col min="15369" max="15369" width="22.7109375" style="36" customWidth="1"/>
    <col min="15370" max="15614" width="11.42578125" style="36"/>
    <col min="15615" max="15616" width="33.140625" style="36" customWidth="1"/>
    <col min="15617" max="15617" width="29.7109375" style="36" customWidth="1"/>
    <col min="15618" max="15619" width="11.42578125" style="36" bestFit="1" customWidth="1"/>
    <col min="15620" max="15620" width="11.7109375" style="36" customWidth="1"/>
    <col min="15621" max="15621" width="16.140625" style="36" customWidth="1"/>
    <col min="15622" max="15622" width="21.42578125" style="36" customWidth="1"/>
    <col min="15623" max="15623" width="15.42578125" style="36" bestFit="1" customWidth="1"/>
    <col min="15624" max="15624" width="13.7109375" style="36" bestFit="1" customWidth="1"/>
    <col min="15625" max="15625" width="22.7109375" style="36" customWidth="1"/>
    <col min="15626" max="15870" width="11.42578125" style="36"/>
    <col min="15871" max="15872" width="33.140625" style="36" customWidth="1"/>
    <col min="15873" max="15873" width="29.7109375" style="36" customWidth="1"/>
    <col min="15874" max="15875" width="11.42578125" style="36" bestFit="1" customWidth="1"/>
    <col min="15876" max="15876" width="11.7109375" style="36" customWidth="1"/>
    <col min="15877" max="15877" width="16.140625" style="36" customWidth="1"/>
    <col min="15878" max="15878" width="21.42578125" style="36" customWidth="1"/>
    <col min="15879" max="15879" width="15.42578125" style="36" bestFit="1" customWidth="1"/>
    <col min="15880" max="15880" width="13.7109375" style="36" bestFit="1" customWidth="1"/>
    <col min="15881" max="15881" width="22.7109375" style="36" customWidth="1"/>
    <col min="15882" max="16126" width="11.42578125" style="36"/>
    <col min="16127" max="16128" width="33.140625" style="36" customWidth="1"/>
    <col min="16129" max="16129" width="29.7109375" style="36" customWidth="1"/>
    <col min="16130" max="16131" width="11.42578125" style="36" bestFit="1" customWidth="1"/>
    <col min="16132" max="16132" width="11.7109375" style="36" customWidth="1"/>
    <col min="16133" max="16133" width="16.140625" style="36" customWidth="1"/>
    <col min="16134" max="16134" width="21.42578125" style="36" customWidth="1"/>
    <col min="16135" max="16135" width="15.42578125" style="36" bestFit="1" customWidth="1"/>
    <col min="16136" max="16136" width="13.7109375" style="36" bestFit="1" customWidth="1"/>
    <col min="16137" max="16137" width="22.7109375" style="36" customWidth="1"/>
    <col min="16138" max="16384" width="11.42578125" style="36"/>
  </cols>
  <sheetData>
    <row r="1" spans="1:9" ht="23.25" x14ac:dyDescent="0.2">
      <c r="A1" s="149" t="s">
        <v>197</v>
      </c>
      <c r="B1" s="150"/>
      <c r="C1" s="192" t="s">
        <v>620</v>
      </c>
      <c r="D1" s="37"/>
      <c r="E1" s="37"/>
      <c r="F1" s="37"/>
      <c r="G1" s="37"/>
      <c r="H1" s="37"/>
      <c r="I1" s="37"/>
    </row>
    <row r="2" spans="1:9" x14ac:dyDescent="0.2">
      <c r="A2" s="38"/>
      <c r="B2" s="37"/>
      <c r="C2" s="37"/>
      <c r="D2" s="37"/>
      <c r="E2" s="37"/>
      <c r="F2" s="37"/>
      <c r="G2" s="37"/>
      <c r="H2" s="37"/>
      <c r="I2" s="37"/>
    </row>
    <row r="3" spans="1:9" ht="38.25" x14ac:dyDescent="0.2">
      <c r="A3" s="24" t="s">
        <v>477</v>
      </c>
      <c r="B3" s="25" t="s">
        <v>478</v>
      </c>
      <c r="C3" s="25" t="s">
        <v>479</v>
      </c>
      <c r="D3" s="188" t="s">
        <v>480</v>
      </c>
      <c r="E3" s="188" t="s">
        <v>481</v>
      </c>
      <c r="F3" s="25" t="s">
        <v>482</v>
      </c>
      <c r="G3" s="25" t="s">
        <v>483</v>
      </c>
      <c r="H3" s="25" t="s">
        <v>484</v>
      </c>
      <c r="I3" s="25" t="s">
        <v>121</v>
      </c>
    </row>
    <row r="4" spans="1:9" ht="12.75" x14ac:dyDescent="0.2">
      <c r="A4" s="23" t="s">
        <v>198</v>
      </c>
      <c r="B4" s="181" t="s">
        <v>596</v>
      </c>
      <c r="C4" s="53" t="s">
        <v>199</v>
      </c>
      <c r="D4" s="20" t="s">
        <v>12</v>
      </c>
      <c r="E4" s="20" t="s">
        <v>12</v>
      </c>
      <c r="F4" s="181" t="s">
        <v>532</v>
      </c>
      <c r="G4" s="181"/>
      <c r="H4" s="19" t="s">
        <v>200</v>
      </c>
      <c r="I4" s="54"/>
    </row>
    <row r="5" spans="1:9" ht="12.75" x14ac:dyDescent="0.2">
      <c r="A5" s="23" t="s">
        <v>201</v>
      </c>
      <c r="B5" s="181" t="s">
        <v>597</v>
      </c>
      <c r="C5" s="53" t="s">
        <v>202</v>
      </c>
      <c r="D5" s="20" t="s">
        <v>12</v>
      </c>
      <c r="E5" s="20" t="s">
        <v>12</v>
      </c>
      <c r="F5" s="181" t="s">
        <v>529</v>
      </c>
      <c r="G5" s="181"/>
      <c r="H5" s="19"/>
      <c r="I5" s="19"/>
    </row>
    <row r="6" spans="1:9" s="47" customFormat="1" ht="25.5" x14ac:dyDescent="0.2">
      <c r="A6" s="23" t="s">
        <v>307</v>
      </c>
      <c r="B6" s="181" t="s">
        <v>598</v>
      </c>
      <c r="C6" s="14" t="s">
        <v>308</v>
      </c>
      <c r="D6" s="61" t="s">
        <v>12</v>
      </c>
      <c r="E6" s="61" t="s">
        <v>12</v>
      </c>
      <c r="F6" s="181" t="s">
        <v>599</v>
      </c>
      <c r="G6" s="181"/>
      <c r="H6" s="19"/>
      <c r="I6" s="19"/>
    </row>
    <row r="7" spans="1:9" ht="25.5" x14ac:dyDescent="0.2">
      <c r="A7" s="23" t="s">
        <v>203</v>
      </c>
      <c r="B7" s="181" t="s">
        <v>576</v>
      </c>
      <c r="C7" s="53" t="s">
        <v>204</v>
      </c>
      <c r="D7" s="20" t="s">
        <v>12</v>
      </c>
      <c r="E7" s="20" t="s">
        <v>12</v>
      </c>
      <c r="F7" s="181" t="s">
        <v>527</v>
      </c>
      <c r="G7" s="181"/>
      <c r="H7" s="19"/>
      <c r="I7" s="19"/>
    </row>
  </sheetData>
  <customSheetViews>
    <customSheetView guid="{4DD40FF5-73A8-4DBF-8AF1-D1356D50C05B}" scale="75" showPageBreaks="1">
      <selection activeCell="C13" sqref="C13"/>
      <pageMargins left="0.7" right="0.7" top="0.78740157499999996" bottom="0.78740157499999996" header="0.3" footer="0.3"/>
      <pageSetup paperSize="9" orientation="portrait" r:id="rId1"/>
    </customSheetView>
  </customSheetViews>
  <mergeCells count="1">
    <mergeCell ref="A1:B1"/>
  </mergeCells>
  <pageMargins left="0.39370078740157483" right="0.39370078740157483" top="0.59055118110236227" bottom="0.59055118110236227" header="0.31496062992125984" footer="0.31496062992125984"/>
  <pageSetup paperSize="9" scale="64" orientation="landscape" r:id="rId2"/>
  <headerFooter alignWithMargins="0">
    <oddHeader>&amp;REntität: &amp;A</oddHeader>
    <oddFooter>&amp;LData Dictionary Archivische Ablieferungsschnittstelle (SIP)&amp;R&amp;8Seite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90" zoomScaleNormal="90" zoomScaleSheetLayoutView="75" workbookViewId="0">
      <pane ySplit="3" topLeftCell="A4" activePane="bottomLeft" state="frozen"/>
      <selection sqref="A1:C1"/>
      <selection pane="bottomLeft" sqref="A1:B1"/>
    </sheetView>
  </sheetViews>
  <sheetFormatPr baseColWidth="10" defaultColWidth="11.42578125" defaultRowHeight="12.75" x14ac:dyDescent="0.2"/>
  <cols>
    <col min="1"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0" t="s">
        <v>314</v>
      </c>
      <c r="B1" s="191"/>
      <c r="C1" s="192" t="s">
        <v>621</v>
      </c>
    </row>
    <row r="3" spans="1:9" s="8" customFormat="1" ht="38.25" x14ac:dyDescent="0.2">
      <c r="A3" s="24" t="s">
        <v>485</v>
      </c>
      <c r="B3" s="25" t="s">
        <v>486</v>
      </c>
      <c r="C3" s="25" t="s">
        <v>487</v>
      </c>
      <c r="D3" s="188" t="s">
        <v>488</v>
      </c>
      <c r="E3" s="188" t="s">
        <v>489</v>
      </c>
      <c r="F3" s="25" t="s">
        <v>490</v>
      </c>
      <c r="G3" s="25" t="s">
        <v>491</v>
      </c>
      <c r="H3" s="25" t="s">
        <v>492</v>
      </c>
      <c r="I3" s="25" t="s">
        <v>121</v>
      </c>
    </row>
    <row r="4" spans="1:9" s="10" customFormat="1" ht="39" thickBot="1" x14ac:dyDescent="0.25">
      <c r="A4" s="71" t="s">
        <v>151</v>
      </c>
      <c r="B4" s="72" t="s">
        <v>540</v>
      </c>
      <c r="C4" s="92" t="s">
        <v>347</v>
      </c>
      <c r="D4" s="103" t="s">
        <v>12</v>
      </c>
      <c r="E4" s="103" t="s">
        <v>12</v>
      </c>
      <c r="F4" s="180" t="s">
        <v>552</v>
      </c>
      <c r="G4" s="180"/>
      <c r="H4" s="72"/>
      <c r="I4" s="73"/>
    </row>
    <row r="5" spans="1:9" s="10" customFormat="1" ht="13.5" thickTop="1" x14ac:dyDescent="0.2">
      <c r="A5" s="68" t="s">
        <v>315</v>
      </c>
      <c r="B5" s="69" t="s">
        <v>600</v>
      </c>
      <c r="C5" s="94" t="s">
        <v>318</v>
      </c>
      <c r="D5" s="95" t="s">
        <v>12</v>
      </c>
      <c r="E5" s="95" t="s">
        <v>12</v>
      </c>
      <c r="F5" s="182" t="s">
        <v>577</v>
      </c>
      <c r="G5" s="182"/>
      <c r="H5" s="69"/>
      <c r="I5" s="70"/>
    </row>
    <row r="6" spans="1:9" s="10" customFormat="1" x14ac:dyDescent="0.2">
      <c r="A6" s="23" t="s">
        <v>316</v>
      </c>
      <c r="B6" s="2" t="s">
        <v>601</v>
      </c>
      <c r="C6" s="17" t="s">
        <v>319</v>
      </c>
      <c r="D6" s="55" t="s">
        <v>120</v>
      </c>
      <c r="E6" s="55" t="s">
        <v>120</v>
      </c>
      <c r="F6" s="181" t="s">
        <v>532</v>
      </c>
      <c r="G6" s="181"/>
      <c r="H6" s="2"/>
      <c r="I6" s="3"/>
    </row>
    <row r="7" spans="1:9" s="10" customFormat="1" x14ac:dyDescent="0.2">
      <c r="A7" s="23" t="s">
        <v>317</v>
      </c>
      <c r="B7" s="2" t="s">
        <v>602</v>
      </c>
      <c r="C7" s="17" t="s">
        <v>320</v>
      </c>
      <c r="D7" s="55" t="s">
        <v>12</v>
      </c>
      <c r="E7" s="55" t="s">
        <v>12</v>
      </c>
      <c r="F7" s="181" t="s">
        <v>529</v>
      </c>
      <c r="G7" s="181"/>
      <c r="H7" s="2"/>
      <c r="I7" s="3"/>
    </row>
    <row r="12" spans="1:9" s="65" customFormat="1" x14ac:dyDescent="0.2">
      <c r="A12" s="64"/>
    </row>
    <row r="13" spans="1:9" s="65" customFormat="1" x14ac:dyDescent="0.2">
      <c r="A13" s="64"/>
    </row>
  </sheetData>
  <mergeCells count="1">
    <mergeCell ref="A1:B1"/>
  </mergeCells>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Archivische Ablieferungsschnittstelle (SIP)&amp;R&amp;8Seite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9" zoomScale="90" zoomScaleNormal="90" workbookViewId="0">
      <selection sqref="A1:C1"/>
    </sheetView>
  </sheetViews>
  <sheetFormatPr baseColWidth="10" defaultColWidth="11.42578125" defaultRowHeight="12.75" x14ac:dyDescent="0.2"/>
  <cols>
    <col min="1" max="1" width="20.85546875" customWidth="1"/>
    <col min="2" max="2" width="15.28515625" customWidth="1"/>
    <col min="3" max="3" width="70.7109375" customWidth="1"/>
    <col min="4" max="4" width="11.42578125" style="57"/>
  </cols>
  <sheetData>
    <row r="1" spans="1:4" s="43" customFormat="1" ht="14.25" x14ac:dyDescent="0.2">
      <c r="A1" s="153" t="s">
        <v>236</v>
      </c>
      <c r="B1" s="153"/>
      <c r="C1" s="153"/>
      <c r="D1" s="56"/>
    </row>
    <row r="3" spans="1:4" ht="15" x14ac:dyDescent="0.25">
      <c r="A3" s="48" t="s">
        <v>232</v>
      </c>
    </row>
    <row r="4" spans="1:4" ht="14.25" x14ac:dyDescent="0.2">
      <c r="A4" s="154" t="s">
        <v>233</v>
      </c>
      <c r="B4" s="154"/>
      <c r="C4" s="154"/>
    </row>
    <row r="5" spans="1:4" ht="14.25" x14ac:dyDescent="0.2">
      <c r="A5" s="154" t="s">
        <v>234</v>
      </c>
      <c r="B5" s="154"/>
      <c r="C5" s="154"/>
    </row>
    <row r="6" spans="1:4" ht="13.5" thickBot="1" x14ac:dyDescent="0.25"/>
    <row r="7" spans="1:4" s="47" customFormat="1" ht="39" thickBot="1" x14ac:dyDescent="0.25">
      <c r="A7" s="49" t="s">
        <v>211</v>
      </c>
      <c r="B7" s="156" t="s">
        <v>201</v>
      </c>
      <c r="C7" s="157"/>
      <c r="D7" s="58"/>
    </row>
    <row r="8" spans="1:4" ht="13.5" thickBot="1" x14ac:dyDescent="0.25">
      <c r="A8" s="39" t="s">
        <v>58</v>
      </c>
      <c r="B8" s="158" t="s">
        <v>212</v>
      </c>
      <c r="C8" s="159"/>
    </row>
    <row r="9" spans="1:4" ht="13.5" thickBot="1" x14ac:dyDescent="0.25">
      <c r="A9" s="39" t="s">
        <v>114</v>
      </c>
      <c r="B9" s="158" t="s">
        <v>213</v>
      </c>
      <c r="C9" s="159"/>
    </row>
    <row r="10" spans="1:4" ht="13.5" thickBot="1" x14ac:dyDescent="0.25">
      <c r="A10" s="39" t="s">
        <v>95</v>
      </c>
      <c r="B10" s="158" t="s">
        <v>214</v>
      </c>
      <c r="C10" s="159"/>
    </row>
    <row r="11" spans="1:4" x14ac:dyDescent="0.2">
      <c r="A11" s="40" t="s">
        <v>115</v>
      </c>
      <c r="B11" s="160" t="s">
        <v>215</v>
      </c>
      <c r="C11" s="161"/>
    </row>
    <row r="12" spans="1:4" x14ac:dyDescent="0.2">
      <c r="A12" s="40" t="s">
        <v>116</v>
      </c>
      <c r="B12" s="162"/>
      <c r="C12" s="163"/>
    </row>
    <row r="13" spans="1:4" ht="25.5" x14ac:dyDescent="0.2">
      <c r="A13" s="40"/>
      <c r="B13" s="59" t="s">
        <v>12</v>
      </c>
      <c r="C13" s="44" t="s">
        <v>216</v>
      </c>
    </row>
    <row r="14" spans="1:4" x14ac:dyDescent="0.2">
      <c r="A14" s="41"/>
      <c r="B14" s="59" t="s">
        <v>120</v>
      </c>
      <c r="C14" s="44" t="s">
        <v>217</v>
      </c>
    </row>
    <row r="15" spans="1:4" ht="13.5" thickBot="1" x14ac:dyDescent="0.25">
      <c r="A15" s="42"/>
      <c r="B15" s="60" t="s">
        <v>107</v>
      </c>
      <c r="C15" s="45" t="s">
        <v>218</v>
      </c>
    </row>
    <row r="16" spans="1:4" ht="13.5" thickBot="1" x14ac:dyDescent="0.25">
      <c r="A16" s="39" t="s">
        <v>117</v>
      </c>
      <c r="B16" s="158" t="s">
        <v>219</v>
      </c>
      <c r="C16" s="159"/>
    </row>
    <row r="17" spans="1:4" ht="26.25" thickBot="1" x14ac:dyDescent="0.25">
      <c r="A17" s="39" t="s">
        <v>118</v>
      </c>
      <c r="B17" s="158" t="s">
        <v>220</v>
      </c>
      <c r="C17" s="159"/>
    </row>
    <row r="18" spans="1:4" ht="13.5" thickBot="1" x14ac:dyDescent="0.25">
      <c r="A18" s="39" t="s">
        <v>119</v>
      </c>
      <c r="B18" s="158" t="s">
        <v>221</v>
      </c>
      <c r="C18" s="159"/>
    </row>
    <row r="19" spans="1:4" ht="26.25" thickBot="1" x14ac:dyDescent="0.25">
      <c r="A19" s="46" t="s">
        <v>222</v>
      </c>
      <c r="B19" s="158" t="s">
        <v>223</v>
      </c>
      <c r="C19" s="159"/>
    </row>
    <row r="21" spans="1:4" s="47" customFormat="1" ht="15" x14ac:dyDescent="0.25">
      <c r="A21" s="48" t="s">
        <v>235</v>
      </c>
      <c r="D21" s="58"/>
    </row>
    <row r="22" spans="1:4" ht="15" x14ac:dyDescent="0.25">
      <c r="A22" s="154" t="s">
        <v>237</v>
      </c>
      <c r="B22" s="155"/>
      <c r="C22" s="155"/>
    </row>
    <row r="24" spans="1:4" ht="15" thickBot="1" x14ac:dyDescent="0.25">
      <c r="A24" s="51" t="s">
        <v>238</v>
      </c>
      <c r="B24" s="50"/>
      <c r="C24" s="50"/>
    </row>
    <row r="25" spans="1:4" s="47" customFormat="1" ht="26.25" thickBot="1" x14ac:dyDescent="0.25">
      <c r="A25" s="49" t="s">
        <v>493</v>
      </c>
      <c r="B25" s="164" t="s">
        <v>494</v>
      </c>
      <c r="C25" s="165"/>
      <c r="D25" s="58"/>
    </row>
    <row r="26" spans="1:4" ht="13.5" thickBot="1" x14ac:dyDescent="0.25">
      <c r="A26" s="130" t="s">
        <v>272</v>
      </c>
      <c r="B26" s="166" t="s">
        <v>226</v>
      </c>
      <c r="C26" s="167"/>
    </row>
    <row r="27" spans="1:4" ht="13.5" thickBot="1" x14ac:dyDescent="0.25">
      <c r="A27" s="130" t="s">
        <v>273</v>
      </c>
      <c r="B27" s="168" t="s">
        <v>227</v>
      </c>
      <c r="C27" s="169"/>
    </row>
    <row r="28" spans="1:4" ht="13.5" thickBot="1" x14ac:dyDescent="0.25">
      <c r="A28" s="130" t="s">
        <v>275</v>
      </c>
      <c r="B28" s="168" t="s">
        <v>228</v>
      </c>
      <c r="C28" s="169"/>
    </row>
    <row r="29" spans="1:4" ht="13.5" thickBot="1" x14ac:dyDescent="0.25">
      <c r="A29" s="130" t="s">
        <v>276</v>
      </c>
      <c r="B29" s="168" t="s">
        <v>229</v>
      </c>
      <c r="C29" s="169"/>
    </row>
    <row r="30" spans="1:4" x14ac:dyDescent="0.2">
      <c r="B30" s="134"/>
      <c r="C30" s="135"/>
    </row>
    <row r="31" spans="1:4" ht="15" thickBot="1" x14ac:dyDescent="0.25">
      <c r="A31" s="51" t="s">
        <v>239</v>
      </c>
      <c r="B31" s="134"/>
      <c r="C31" s="136"/>
    </row>
    <row r="32" spans="1:4" s="47" customFormat="1" ht="26.25" thickBot="1" x14ac:dyDescent="0.25">
      <c r="A32" s="49" t="s">
        <v>224</v>
      </c>
      <c r="B32" s="164" t="s">
        <v>225</v>
      </c>
      <c r="C32" s="165"/>
      <c r="D32" s="58"/>
    </row>
    <row r="33" spans="1:3" x14ac:dyDescent="0.2">
      <c r="A33" s="151" t="s">
        <v>567</v>
      </c>
      <c r="B33" s="170" t="s">
        <v>230</v>
      </c>
      <c r="C33" s="171"/>
    </row>
    <row r="34" spans="1:3" x14ac:dyDescent="0.2">
      <c r="A34" s="152"/>
      <c r="B34" s="172" t="s">
        <v>280</v>
      </c>
      <c r="C34" s="173"/>
    </row>
    <row r="35" spans="1:3" x14ac:dyDescent="0.2">
      <c r="A35" s="131"/>
      <c r="B35" s="174" t="s">
        <v>283</v>
      </c>
      <c r="C35" s="175"/>
    </row>
    <row r="36" spans="1:3" ht="13.5" customHeight="1" thickBot="1" x14ac:dyDescent="0.25">
      <c r="A36" s="132"/>
      <c r="B36" s="172" t="s">
        <v>279</v>
      </c>
      <c r="C36" s="173"/>
    </row>
    <row r="37" spans="1:3" x14ac:dyDescent="0.2">
      <c r="A37" s="151" t="s">
        <v>530</v>
      </c>
      <c r="B37" s="170" t="s">
        <v>231</v>
      </c>
      <c r="C37" s="171"/>
    </row>
    <row r="38" spans="1:3" x14ac:dyDescent="0.2">
      <c r="A38" s="152"/>
      <c r="B38" s="172" t="s">
        <v>281</v>
      </c>
      <c r="C38" s="173"/>
    </row>
    <row r="39" spans="1:3" ht="13.5" thickBot="1" x14ac:dyDescent="0.25">
      <c r="A39" s="132"/>
      <c r="B39" s="176" t="s">
        <v>282</v>
      </c>
      <c r="C39" s="177"/>
    </row>
    <row r="40" spans="1:3" x14ac:dyDescent="0.2">
      <c r="A40" s="151" t="s">
        <v>603</v>
      </c>
      <c r="B40" s="170" t="s">
        <v>288</v>
      </c>
      <c r="C40" s="171"/>
    </row>
    <row r="41" spans="1:3" x14ac:dyDescent="0.2">
      <c r="A41" s="152"/>
      <c r="B41" s="172" t="s">
        <v>285</v>
      </c>
      <c r="C41" s="173"/>
    </row>
    <row r="42" spans="1:3" x14ac:dyDescent="0.2">
      <c r="A42" s="131"/>
      <c r="B42" s="174" t="s">
        <v>286</v>
      </c>
      <c r="C42" s="175"/>
    </row>
    <row r="43" spans="1:3" ht="54" customHeight="1" thickBot="1" x14ac:dyDescent="0.25">
      <c r="A43" s="132"/>
      <c r="B43" s="178" t="s">
        <v>287</v>
      </c>
      <c r="C43" s="179"/>
    </row>
    <row r="44" spans="1:3" x14ac:dyDescent="0.2">
      <c r="A44" s="143" t="s">
        <v>604</v>
      </c>
      <c r="B44" s="170" t="s">
        <v>289</v>
      </c>
      <c r="C44" s="171"/>
    </row>
    <row r="45" spans="1:3" ht="13.5" thickBot="1" x14ac:dyDescent="0.25">
      <c r="A45" s="132"/>
      <c r="B45" s="176" t="s">
        <v>290</v>
      </c>
      <c r="C45" s="177"/>
    </row>
    <row r="46" spans="1:3" x14ac:dyDescent="0.2">
      <c r="A46" s="151" t="s">
        <v>599</v>
      </c>
      <c r="B46" s="170" t="s">
        <v>291</v>
      </c>
      <c r="C46" s="171"/>
    </row>
    <row r="47" spans="1:3" x14ac:dyDescent="0.2">
      <c r="A47" s="152"/>
      <c r="B47" s="172" t="s">
        <v>292</v>
      </c>
      <c r="C47" s="173"/>
    </row>
    <row r="48" spans="1:3" ht="13.5" thickBot="1" x14ac:dyDescent="0.25">
      <c r="A48" s="132"/>
      <c r="B48" s="176" t="s">
        <v>293</v>
      </c>
      <c r="C48" s="177"/>
    </row>
    <row r="49" spans="1:3" x14ac:dyDescent="0.2">
      <c r="A49" s="151" t="s">
        <v>577</v>
      </c>
      <c r="B49" s="170" t="s">
        <v>284</v>
      </c>
      <c r="C49" s="171"/>
    </row>
    <row r="50" spans="1:3" x14ac:dyDescent="0.2">
      <c r="A50" s="152"/>
      <c r="B50" s="172" t="s">
        <v>294</v>
      </c>
      <c r="C50" s="173"/>
    </row>
    <row r="51" spans="1:3" ht="39.75" customHeight="1" thickBot="1" x14ac:dyDescent="0.25">
      <c r="A51" s="132"/>
      <c r="B51" s="178" t="s">
        <v>295</v>
      </c>
      <c r="C51" s="179"/>
    </row>
    <row r="52" spans="1:3" x14ac:dyDescent="0.2">
      <c r="A52" s="133"/>
      <c r="B52" s="133"/>
      <c r="C52" s="133"/>
    </row>
    <row r="53" spans="1:3" x14ac:dyDescent="0.2">
      <c r="A53" s="133"/>
      <c r="B53" s="133"/>
      <c r="C53" s="133"/>
    </row>
    <row r="54" spans="1:3" ht="15" x14ac:dyDescent="0.25">
      <c r="A54" s="48" t="s">
        <v>349</v>
      </c>
    </row>
    <row r="55" spans="1:3" ht="14.25" x14ac:dyDescent="0.2">
      <c r="A55" s="154" t="s">
        <v>350</v>
      </c>
      <c r="B55" s="154"/>
      <c r="C55" s="154"/>
    </row>
    <row r="56" spans="1:3" ht="14.25" x14ac:dyDescent="0.2">
      <c r="A56" s="154" t="s">
        <v>351</v>
      </c>
      <c r="B56" s="154"/>
      <c r="C56" s="154"/>
    </row>
    <row r="57" spans="1:3" ht="14.25" x14ac:dyDescent="0.2">
      <c r="A57" s="154" t="s">
        <v>352</v>
      </c>
      <c r="B57" s="154"/>
      <c r="C57" s="154"/>
    </row>
    <row r="58" spans="1:3" x14ac:dyDescent="0.2">
      <c r="A58" s="133"/>
      <c r="B58" s="133"/>
      <c r="C58" s="133"/>
    </row>
    <row r="59" spans="1:3" x14ac:dyDescent="0.2">
      <c r="A59" s="133"/>
      <c r="B59" s="133"/>
      <c r="C59" s="133"/>
    </row>
    <row r="60" spans="1:3" x14ac:dyDescent="0.2">
      <c r="A60" s="133"/>
      <c r="B60" s="133"/>
      <c r="C60" s="133"/>
    </row>
    <row r="61" spans="1:3" x14ac:dyDescent="0.2">
      <c r="A61" s="133"/>
      <c r="B61" s="133"/>
      <c r="C61" s="133"/>
    </row>
    <row r="62" spans="1:3" x14ac:dyDescent="0.2">
      <c r="A62" s="133"/>
      <c r="B62" s="133"/>
      <c r="C62" s="133"/>
    </row>
    <row r="63" spans="1:3" x14ac:dyDescent="0.2">
      <c r="A63" s="133"/>
      <c r="B63" s="133"/>
      <c r="C63" s="133"/>
    </row>
    <row r="64" spans="1:3" x14ac:dyDescent="0.2">
      <c r="A64" s="133"/>
      <c r="B64" s="133"/>
      <c r="C64" s="133"/>
    </row>
  </sheetData>
  <mergeCells count="46">
    <mergeCell ref="B46:C46"/>
    <mergeCell ref="A55:C55"/>
    <mergeCell ref="A56:C56"/>
    <mergeCell ref="A57:C57"/>
    <mergeCell ref="B47:C47"/>
    <mergeCell ref="B48:C48"/>
    <mergeCell ref="B51:C51"/>
    <mergeCell ref="B50:C50"/>
    <mergeCell ref="B49:C49"/>
    <mergeCell ref="A49:A50"/>
    <mergeCell ref="B41:C41"/>
    <mergeCell ref="B42:C42"/>
    <mergeCell ref="B43:C43"/>
    <mergeCell ref="B44:C44"/>
    <mergeCell ref="B45:C45"/>
    <mergeCell ref="B36:C36"/>
    <mergeCell ref="B37:C37"/>
    <mergeCell ref="B38:C38"/>
    <mergeCell ref="B39:C39"/>
    <mergeCell ref="B40:C40"/>
    <mergeCell ref="B29:C29"/>
    <mergeCell ref="B32:C32"/>
    <mergeCell ref="B33:C33"/>
    <mergeCell ref="B34:C34"/>
    <mergeCell ref="B35:C35"/>
    <mergeCell ref="B11:C12"/>
    <mergeCell ref="B25:C25"/>
    <mergeCell ref="B26:C26"/>
    <mergeCell ref="B27:C27"/>
    <mergeCell ref="B28:C28"/>
    <mergeCell ref="A33:A34"/>
    <mergeCell ref="A37:A38"/>
    <mergeCell ref="A40:A41"/>
    <mergeCell ref="A46:A47"/>
    <mergeCell ref="A1:C1"/>
    <mergeCell ref="A4:C4"/>
    <mergeCell ref="A5:C5"/>
    <mergeCell ref="A22:C22"/>
    <mergeCell ref="B7:C7"/>
    <mergeCell ref="B8:C8"/>
    <mergeCell ref="B9:C9"/>
    <mergeCell ref="B10:C10"/>
    <mergeCell ref="B16:C16"/>
    <mergeCell ref="B17:C17"/>
    <mergeCell ref="B18:C18"/>
    <mergeCell ref="B19:C19"/>
  </mergeCells>
  <pageMargins left="0.70866141732283472" right="0.70866141732283472" top="0.78740157480314965" bottom="0.78740157480314965" header="0.31496062992125984" footer="0.31496062992125984"/>
  <pageSetup paperSize="9" scale="79" orientation="portrait" r:id="rId1"/>
  <headerFooter>
    <oddHeader>&amp;R&amp;A</oddHeader>
    <oddFooter>&amp;LData Dictionary Archivische Ablieferungsschnittstelle (SIP)&amp;RSeite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90" zoomScaleNormal="90" zoomScaleSheetLayoutView="75" workbookViewId="0">
      <pane ySplit="3" topLeftCell="A4" activePane="bottomLeft" state="frozen"/>
      <selection sqref="A1:C1"/>
      <selection pane="bottomLeft" sqref="A1:B1"/>
    </sheetView>
  </sheetViews>
  <sheetFormatPr baseColWidth="10" defaultColWidth="11.42578125" defaultRowHeight="12.75" x14ac:dyDescent="0.2"/>
  <cols>
    <col min="1" max="2" width="33.42578125" style="1" customWidth="1"/>
    <col min="3" max="3" width="45.42578125" style="1" customWidth="1"/>
    <col min="4" max="4" width="11.140625" style="1" customWidth="1"/>
    <col min="5" max="5" width="11.140625" style="1" customWidth="1" collapsed="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0" t="s">
        <v>127</v>
      </c>
      <c r="B1" s="191"/>
      <c r="C1" s="192" t="s">
        <v>605</v>
      </c>
      <c r="D1" s="187"/>
    </row>
    <row r="3" spans="1:9" s="8" customFormat="1" ht="38.25" x14ac:dyDescent="0.2">
      <c r="A3" s="24" t="s">
        <v>360</v>
      </c>
      <c r="B3" s="25" t="s">
        <v>361</v>
      </c>
      <c r="C3" s="67" t="s">
        <v>362</v>
      </c>
      <c r="D3" s="188" t="s">
        <v>363</v>
      </c>
      <c r="E3" s="188" t="s">
        <v>364</v>
      </c>
      <c r="F3" s="67" t="s">
        <v>365</v>
      </c>
      <c r="G3" s="25" t="s">
        <v>366</v>
      </c>
      <c r="H3" s="25" t="s">
        <v>369</v>
      </c>
      <c r="I3" s="25" t="s">
        <v>121</v>
      </c>
    </row>
    <row r="4" spans="1:9" s="10" customFormat="1" ht="26.25" thickBot="1" x14ac:dyDescent="0.25">
      <c r="A4" s="71" t="s">
        <v>209</v>
      </c>
      <c r="B4" s="72" t="s">
        <v>496</v>
      </c>
      <c r="C4" s="144" t="s">
        <v>495</v>
      </c>
      <c r="D4" s="73" t="s">
        <v>12</v>
      </c>
      <c r="E4" s="73" t="s">
        <v>12</v>
      </c>
      <c r="F4" s="180" t="s">
        <v>534</v>
      </c>
      <c r="G4" s="138" t="s">
        <v>367</v>
      </c>
      <c r="H4" s="139" t="s">
        <v>333</v>
      </c>
      <c r="I4" s="73"/>
    </row>
    <row r="5" spans="1:9" ht="13.5" thickTop="1" x14ac:dyDescent="0.2">
      <c r="A5" s="68" t="s">
        <v>136</v>
      </c>
      <c r="B5" s="69" t="s">
        <v>497</v>
      </c>
      <c r="C5" s="94" t="s">
        <v>52</v>
      </c>
      <c r="D5" s="70" t="s">
        <v>12</v>
      </c>
      <c r="E5" s="95" t="s">
        <v>12</v>
      </c>
      <c r="F5" s="69" t="s">
        <v>533</v>
      </c>
      <c r="G5" s="96" t="s">
        <v>368</v>
      </c>
      <c r="H5" s="69" t="s">
        <v>85</v>
      </c>
      <c r="I5" s="70"/>
    </row>
    <row r="6" spans="1:9" ht="25.5" x14ac:dyDescent="0.2">
      <c r="A6" s="23" t="s">
        <v>205</v>
      </c>
      <c r="B6" s="2" t="s">
        <v>498</v>
      </c>
      <c r="C6" s="53" t="s">
        <v>206</v>
      </c>
      <c r="D6" s="54" t="s">
        <v>120</v>
      </c>
      <c r="E6" s="54" t="s">
        <v>120</v>
      </c>
      <c r="F6" s="181" t="s">
        <v>529</v>
      </c>
      <c r="G6" s="19"/>
      <c r="H6" s="17"/>
      <c r="I6" s="54" t="s">
        <v>98</v>
      </c>
    </row>
    <row r="7" spans="1:9" ht="27" customHeight="1" thickBot="1" x14ac:dyDescent="0.25">
      <c r="A7" s="71" t="s">
        <v>298</v>
      </c>
      <c r="B7" s="180" t="s">
        <v>499</v>
      </c>
      <c r="C7" s="72" t="s">
        <v>321</v>
      </c>
      <c r="D7" s="97" t="s">
        <v>120</v>
      </c>
      <c r="E7" s="97" t="s">
        <v>120</v>
      </c>
      <c r="F7" s="180" t="s">
        <v>532</v>
      </c>
      <c r="G7" s="72"/>
      <c r="H7" s="72"/>
      <c r="I7" s="73"/>
    </row>
    <row r="8" spans="1:9" ht="26.25" thickTop="1" x14ac:dyDescent="0.2">
      <c r="A8" s="23" t="s">
        <v>297</v>
      </c>
      <c r="B8" s="2" t="s">
        <v>500</v>
      </c>
      <c r="C8" s="2" t="str">
        <f>CONCATENATE("Relation entre l'",A$1," et l'entité ",A8)</f>
        <v>Relation entre l'Entité: Paquet et l'entité Versement</v>
      </c>
      <c r="D8" s="3" t="s">
        <v>12</v>
      </c>
      <c r="E8" s="3" t="s">
        <v>12</v>
      </c>
      <c r="F8" s="2" t="s">
        <v>531</v>
      </c>
      <c r="G8" s="2"/>
      <c r="H8" s="2"/>
      <c r="I8" s="3"/>
    </row>
    <row r="9" spans="1:9" ht="25.5" x14ac:dyDescent="0.2">
      <c r="A9" s="68" t="s">
        <v>296</v>
      </c>
      <c r="B9" s="69" t="s">
        <v>501</v>
      </c>
      <c r="C9" s="2" t="str">
        <f>CONCATENATE("Relation entre l' ",A$1," et l'entité ",A9)</f>
        <v xml:space="preserve">Relation entre l' Entité: Paquet et l'entité Table des matières </v>
      </c>
      <c r="D9" s="70" t="s">
        <v>12</v>
      </c>
      <c r="E9" s="70" t="s">
        <v>12</v>
      </c>
      <c r="F9" s="69" t="s">
        <v>531</v>
      </c>
      <c r="G9" s="69"/>
      <c r="H9" s="69"/>
      <c r="I9" s="70"/>
    </row>
    <row r="10" spans="1:9" ht="25.5" x14ac:dyDescent="0.2">
      <c r="A10" s="23" t="s">
        <v>299</v>
      </c>
      <c r="B10" s="2" t="s">
        <v>502</v>
      </c>
      <c r="C10" s="145" t="str">
        <f>CONCATENATE("Relation entre l'",A$1," et l'entité ",A10)</f>
        <v>Relation entre l'Entité: Paquet et l'entité Processus archivistique</v>
      </c>
      <c r="D10" s="20" t="s">
        <v>120</v>
      </c>
      <c r="E10" s="20" t="s">
        <v>120</v>
      </c>
      <c r="F10" s="2" t="s">
        <v>531</v>
      </c>
      <c r="G10" s="2"/>
      <c r="H10" s="2"/>
      <c r="I10" s="54" t="s">
        <v>98</v>
      </c>
    </row>
    <row r="11" spans="1:9" ht="25.5" x14ac:dyDescent="0.2">
      <c r="A11" s="23" t="s">
        <v>300</v>
      </c>
      <c r="B11" s="2" t="s">
        <v>503</v>
      </c>
      <c r="C11" s="2" t="str">
        <f>CONCATENATE("Relation entre l' ",A$1," et l'entité ",A11)</f>
        <v>Relation entre l' Entité: Paquet et l'entité Notice archivistique</v>
      </c>
      <c r="D11" s="20" t="s">
        <v>120</v>
      </c>
      <c r="E11" s="20" t="s">
        <v>120</v>
      </c>
      <c r="F11" s="2" t="s">
        <v>531</v>
      </c>
      <c r="G11" s="2"/>
      <c r="H11" s="2"/>
      <c r="I11" s="54" t="s">
        <v>98</v>
      </c>
    </row>
    <row r="12" spans="1:9" x14ac:dyDescent="0.2">
      <c r="A12" s="10"/>
      <c r="B12" s="10"/>
      <c r="C12" s="10"/>
      <c r="D12" s="10"/>
      <c r="E12" s="10"/>
      <c r="F12" s="10"/>
      <c r="G12" s="10"/>
      <c r="H12" s="10"/>
      <c r="I12" s="10"/>
    </row>
    <row r="13" spans="1:9" x14ac:dyDescent="0.2">
      <c r="A13" s="98"/>
      <c r="B13" s="63"/>
      <c r="C13" s="63"/>
      <c r="D13" s="63"/>
      <c r="E13" s="63"/>
      <c r="F13" s="63"/>
      <c r="G13" s="63"/>
      <c r="H13" s="63"/>
      <c r="I13" s="63"/>
    </row>
    <row r="14" spans="1:9" x14ac:dyDescent="0.2">
      <c r="A14" s="98"/>
      <c r="B14" s="10"/>
      <c r="C14" s="10"/>
      <c r="D14" s="10"/>
      <c r="E14" s="10"/>
      <c r="F14" s="10"/>
      <c r="G14" s="10"/>
      <c r="H14" s="10"/>
      <c r="I14" s="10"/>
    </row>
  </sheetData>
  <customSheetViews>
    <customSheetView guid="{4DD40FF5-73A8-4DBF-8AF1-D1356D50C05B}" scale="75" fitToPage="1">
      <pane ySplit="3" topLeftCell="A4" activePane="bottomLeft" state="frozen"/>
      <selection pane="bottomLeft" activeCell="D16" sqref="D16"/>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orientation="landscape" r:id="rId2"/>
  <headerFooter alignWithMargins="0">
    <oddHeader>&amp;REntität: &amp;A</oddHeader>
    <oddFooter>&amp;LData Dictionary Archivische Ablieferungsschnittstelle (SIP)&amp;R&amp;8Seite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90" zoomScaleNormal="90" zoomScaleSheetLayoutView="5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0" width="24" customWidth="1"/>
    <col min="11" max="14" width="10.85546875" customWidth="1"/>
    <col min="15" max="16384" width="11.42578125" style="1"/>
  </cols>
  <sheetData>
    <row r="1" spans="1:14" ht="23.25" x14ac:dyDescent="0.2">
      <c r="A1" s="190" t="s">
        <v>128</v>
      </c>
      <c r="B1" s="191"/>
      <c r="C1" s="192" t="s">
        <v>606</v>
      </c>
    </row>
    <row r="3" spans="1:14" s="8" customFormat="1" ht="38.25" x14ac:dyDescent="0.2">
      <c r="A3" s="24" t="s">
        <v>370</v>
      </c>
      <c r="B3" s="25" t="s">
        <v>371</v>
      </c>
      <c r="C3" s="25" t="s">
        <v>372</v>
      </c>
      <c r="D3" s="188" t="s">
        <v>373</v>
      </c>
      <c r="E3" s="188" t="s">
        <v>374</v>
      </c>
      <c r="F3" s="25" t="s">
        <v>375</v>
      </c>
      <c r="G3" s="25" t="s">
        <v>376</v>
      </c>
      <c r="H3" s="25" t="s">
        <v>377</v>
      </c>
      <c r="I3" s="25" t="s">
        <v>121</v>
      </c>
    </row>
    <row r="4" spans="1:14" ht="63.75" x14ac:dyDescent="0.2">
      <c r="A4" s="23" t="s">
        <v>40</v>
      </c>
      <c r="B4" s="181" t="s">
        <v>504</v>
      </c>
      <c r="C4" s="6" t="s">
        <v>260</v>
      </c>
      <c r="D4" s="3" t="s">
        <v>120</v>
      </c>
      <c r="E4" s="3" t="s">
        <v>120</v>
      </c>
      <c r="F4" s="2" t="s">
        <v>532</v>
      </c>
      <c r="G4" s="2"/>
      <c r="H4" s="2" t="s">
        <v>68</v>
      </c>
      <c r="I4" s="9"/>
      <c r="J4" s="1"/>
      <c r="K4" s="1"/>
      <c r="L4" s="1"/>
      <c r="M4" s="1"/>
      <c r="N4" s="1"/>
    </row>
    <row r="5" spans="1:14" ht="25.5" x14ac:dyDescent="0.2">
      <c r="A5" s="23" t="s">
        <v>53</v>
      </c>
      <c r="B5" s="181" t="s">
        <v>505</v>
      </c>
      <c r="C5" s="13" t="s">
        <v>89</v>
      </c>
      <c r="D5" s="3" t="s">
        <v>12</v>
      </c>
      <c r="E5" s="3" t="s">
        <v>12</v>
      </c>
      <c r="F5" s="181" t="s">
        <v>533</v>
      </c>
      <c r="G5" s="4" t="s">
        <v>104</v>
      </c>
      <c r="H5" s="2" t="s">
        <v>84</v>
      </c>
      <c r="I5" s="9"/>
      <c r="J5" s="1"/>
      <c r="K5" s="1"/>
      <c r="L5" s="1"/>
      <c r="M5" s="1"/>
      <c r="N5" s="1"/>
    </row>
    <row r="6" spans="1:14" ht="25.5" x14ac:dyDescent="0.2">
      <c r="A6" s="23" t="s">
        <v>54</v>
      </c>
      <c r="B6" s="181" t="s">
        <v>506</v>
      </c>
      <c r="C6" s="6" t="s">
        <v>194</v>
      </c>
      <c r="D6" s="3" t="s">
        <v>120</v>
      </c>
      <c r="E6" s="3" t="s">
        <v>120</v>
      </c>
      <c r="F6" s="2" t="s">
        <v>532</v>
      </c>
      <c r="G6" s="2"/>
      <c r="H6" s="2" t="s">
        <v>49</v>
      </c>
      <c r="I6" s="9"/>
      <c r="J6" s="1"/>
      <c r="K6" s="1"/>
      <c r="L6" s="1"/>
      <c r="M6" s="1"/>
      <c r="N6" s="1"/>
    </row>
    <row r="7" spans="1:14" ht="51" x14ac:dyDescent="0.2">
      <c r="A7" s="23" t="s">
        <v>55</v>
      </c>
      <c r="B7" s="181" t="s">
        <v>507</v>
      </c>
      <c r="C7" s="13" t="s">
        <v>45</v>
      </c>
      <c r="D7" s="3" t="s">
        <v>12</v>
      </c>
      <c r="E7" s="3" t="s">
        <v>12</v>
      </c>
      <c r="F7" s="2" t="s">
        <v>527</v>
      </c>
      <c r="G7" s="2"/>
      <c r="H7" s="2" t="s">
        <v>195</v>
      </c>
      <c r="I7" s="9"/>
      <c r="J7" s="1"/>
      <c r="K7" s="1"/>
      <c r="L7" s="1"/>
      <c r="M7" s="1"/>
      <c r="N7" s="1"/>
    </row>
    <row r="8" spans="1:14" ht="76.5" x14ac:dyDescent="0.2">
      <c r="A8" s="23" t="s">
        <v>56</v>
      </c>
      <c r="B8" s="181" t="s">
        <v>508</v>
      </c>
      <c r="C8" s="13" t="s">
        <v>79</v>
      </c>
      <c r="D8" s="54" t="s">
        <v>120</v>
      </c>
      <c r="E8" s="54" t="s">
        <v>120</v>
      </c>
      <c r="F8" s="181" t="s">
        <v>530</v>
      </c>
      <c r="G8" s="4"/>
      <c r="H8" s="2"/>
      <c r="I8" s="9"/>
      <c r="J8" s="1"/>
      <c r="K8" s="1"/>
      <c r="L8" s="1"/>
      <c r="M8" s="1"/>
      <c r="N8" s="1"/>
    </row>
    <row r="9" spans="1:14" ht="63.75" x14ac:dyDescent="0.2">
      <c r="A9" s="23" t="s">
        <v>41</v>
      </c>
      <c r="B9" s="181" t="s">
        <v>509</v>
      </c>
      <c r="C9" s="17" t="s">
        <v>196</v>
      </c>
      <c r="D9" s="54" t="s">
        <v>120</v>
      </c>
      <c r="E9" s="54" t="s">
        <v>120</v>
      </c>
      <c r="F9" s="2" t="s">
        <v>532</v>
      </c>
      <c r="G9" s="2"/>
      <c r="H9" s="2" t="s">
        <v>48</v>
      </c>
      <c r="I9" s="9"/>
      <c r="J9" s="1"/>
      <c r="K9" s="1"/>
      <c r="L9" s="1"/>
      <c r="M9" s="1"/>
      <c r="N9" s="1"/>
    </row>
    <row r="10" spans="1:14" ht="63.75" x14ac:dyDescent="0.2">
      <c r="A10" s="23" t="s">
        <v>122</v>
      </c>
      <c r="B10" s="181" t="s">
        <v>510</v>
      </c>
      <c r="C10" s="13" t="s">
        <v>99</v>
      </c>
      <c r="D10" s="54" t="s">
        <v>120</v>
      </c>
      <c r="E10" s="54" t="s">
        <v>120</v>
      </c>
      <c r="F10" s="2" t="s">
        <v>532</v>
      </c>
      <c r="G10" s="2"/>
      <c r="H10" s="2" t="s">
        <v>60</v>
      </c>
      <c r="I10" s="9"/>
      <c r="J10" s="1"/>
      <c r="K10" s="1"/>
      <c r="L10" s="1"/>
      <c r="M10" s="1"/>
      <c r="N10" s="1"/>
    </row>
    <row r="11" spans="1:14" ht="25.5" x14ac:dyDescent="0.2">
      <c r="A11" s="23" t="s">
        <v>102</v>
      </c>
      <c r="B11" s="181" t="s">
        <v>511</v>
      </c>
      <c r="C11" s="17" t="s">
        <v>179</v>
      </c>
      <c r="D11" s="54" t="s">
        <v>120</v>
      </c>
      <c r="E11" s="54" t="s">
        <v>120</v>
      </c>
      <c r="F11" s="2" t="s">
        <v>532</v>
      </c>
      <c r="G11" s="2"/>
      <c r="H11" s="2" t="s">
        <v>101</v>
      </c>
      <c r="I11" s="9"/>
      <c r="J11" s="10"/>
      <c r="K11" s="1"/>
      <c r="L11" s="1"/>
      <c r="M11" s="1"/>
      <c r="N11" s="1"/>
    </row>
    <row r="12" spans="1:14" s="5" customFormat="1" ht="25.5" x14ac:dyDescent="0.2">
      <c r="A12" s="23" t="s">
        <v>100</v>
      </c>
      <c r="B12" s="181" t="s">
        <v>512</v>
      </c>
      <c r="C12" s="2" t="s">
        <v>240</v>
      </c>
      <c r="D12" s="54" t="s">
        <v>120</v>
      </c>
      <c r="E12" s="54" t="s">
        <v>120</v>
      </c>
      <c r="F12" s="2" t="s">
        <v>532</v>
      </c>
      <c r="G12" s="2" t="s">
        <v>274</v>
      </c>
      <c r="H12" s="13">
        <v>50</v>
      </c>
      <c r="I12" s="9"/>
      <c r="J12" s="10"/>
    </row>
    <row r="13" spans="1:14" ht="38.25" x14ac:dyDescent="0.2">
      <c r="A13" s="23" t="s">
        <v>42</v>
      </c>
      <c r="B13" s="181" t="s">
        <v>513</v>
      </c>
      <c r="C13" s="13" t="s">
        <v>63</v>
      </c>
      <c r="D13" s="54" t="s">
        <v>120</v>
      </c>
      <c r="E13" s="54" t="s">
        <v>120</v>
      </c>
      <c r="F13" s="181" t="s">
        <v>528</v>
      </c>
      <c r="G13" s="2"/>
      <c r="H13" s="2" t="s">
        <v>67</v>
      </c>
      <c r="I13" s="9"/>
      <c r="J13" s="1"/>
      <c r="K13" s="1"/>
      <c r="L13" s="1"/>
      <c r="M13" s="1"/>
      <c r="N13" s="1"/>
    </row>
    <row r="14" spans="1:14" ht="51" x14ac:dyDescent="0.2">
      <c r="A14" s="23" t="s">
        <v>57</v>
      </c>
      <c r="B14" s="181" t="s">
        <v>514</v>
      </c>
      <c r="C14" s="2" t="s">
        <v>61</v>
      </c>
      <c r="D14" s="54" t="s">
        <v>120</v>
      </c>
      <c r="E14" s="54" t="s">
        <v>120</v>
      </c>
      <c r="F14" s="181" t="s">
        <v>529</v>
      </c>
      <c r="G14" s="2"/>
      <c r="H14" s="2" t="s">
        <v>29</v>
      </c>
      <c r="I14" s="2"/>
      <c r="J14" s="1"/>
      <c r="K14" s="1"/>
      <c r="L14" s="1"/>
      <c r="M14" s="1"/>
      <c r="N14" s="1"/>
    </row>
    <row r="15" spans="1:14" ht="26.25" thickBot="1" x14ac:dyDescent="0.25">
      <c r="A15" s="71" t="s">
        <v>205</v>
      </c>
      <c r="B15" s="72" t="s">
        <v>498</v>
      </c>
      <c r="C15" s="106" t="s">
        <v>206</v>
      </c>
      <c r="D15" s="107" t="s">
        <v>120</v>
      </c>
      <c r="E15" s="107" t="s">
        <v>120</v>
      </c>
      <c r="F15" s="180" t="s">
        <v>529</v>
      </c>
      <c r="G15" s="105"/>
      <c r="H15" s="91"/>
      <c r="I15" s="107" t="s">
        <v>98</v>
      </c>
      <c r="J15" s="1"/>
      <c r="K15" s="1"/>
      <c r="L15" s="1"/>
      <c r="M15" s="1"/>
      <c r="N15" s="1"/>
    </row>
    <row r="16" spans="1:14" ht="26.25" thickTop="1" x14ac:dyDescent="0.2">
      <c r="A16" s="23" t="s">
        <v>301</v>
      </c>
      <c r="B16" s="2" t="s">
        <v>515</v>
      </c>
      <c r="C16" s="2" t="str">
        <f>CONCATENATE("Relation entre l'",A$1," et l'entité ",A16)</f>
        <v>Relation entre l'Entité: Versement et l'entité Provenance</v>
      </c>
      <c r="D16" s="20" t="s">
        <v>12</v>
      </c>
      <c r="E16" s="20" t="s">
        <v>12</v>
      </c>
      <c r="F16" s="2" t="s">
        <v>531</v>
      </c>
      <c r="G16" s="2"/>
      <c r="H16" s="2"/>
      <c r="I16" s="2"/>
    </row>
    <row r="17" spans="1:14" ht="25.5" x14ac:dyDescent="0.2">
      <c r="A17" s="23" t="s">
        <v>302</v>
      </c>
      <c r="B17" s="181" t="s">
        <v>516</v>
      </c>
      <c r="C17" s="2" t="str">
        <f>CONCATENATE("Relation entre l'",A$1," et l'entité ",A17)</f>
        <v>Relation entre l'Entité: Versement et l'entité Système de classement</v>
      </c>
      <c r="D17" s="20" t="s">
        <v>12</v>
      </c>
      <c r="E17" s="20" t="s">
        <v>120</v>
      </c>
      <c r="F17" s="2" t="s">
        <v>531</v>
      </c>
      <c r="G17" s="2"/>
      <c r="H17" s="2"/>
      <c r="I17" s="2"/>
    </row>
    <row r="18" spans="1:14" x14ac:dyDescent="0.2">
      <c r="A18" s="23" t="s">
        <v>303</v>
      </c>
      <c r="B18" s="181" t="s">
        <v>517</v>
      </c>
      <c r="C18" s="2" t="str">
        <f>CONCATENATE("Relation entre l'",A$1," et l'entité ",A18)</f>
        <v>Relation entre l'Entité: Versement et l'entité Chemise</v>
      </c>
      <c r="D18" s="61" t="s">
        <v>304</v>
      </c>
      <c r="E18" s="61" t="s">
        <v>120</v>
      </c>
      <c r="F18" s="181" t="s">
        <v>531</v>
      </c>
      <c r="G18" s="14"/>
      <c r="H18" s="14"/>
      <c r="I18" s="55" t="s">
        <v>98</v>
      </c>
      <c r="M18" s="1"/>
      <c r="N18" s="1"/>
    </row>
    <row r="19" spans="1:14" ht="25.5" x14ac:dyDescent="0.2">
      <c r="A19" s="68" t="s">
        <v>300</v>
      </c>
      <c r="B19" s="69" t="s">
        <v>518</v>
      </c>
      <c r="C19" s="2" t="str">
        <f>CONCATENATE("Relation entre l'",A$1," et l'entité ",A19)</f>
        <v>Relation entre l'Entité: Versement et l'entité Notice archivistique</v>
      </c>
      <c r="D19" s="102" t="s">
        <v>120</v>
      </c>
      <c r="E19" s="102" t="s">
        <v>120</v>
      </c>
      <c r="F19" s="69" t="s">
        <v>531</v>
      </c>
      <c r="G19" s="69"/>
      <c r="H19" s="69"/>
      <c r="I19" s="102" t="s">
        <v>98</v>
      </c>
      <c r="J19" s="1"/>
      <c r="K19" s="1"/>
      <c r="L19" s="1"/>
      <c r="M19" s="1"/>
      <c r="N19" s="1"/>
    </row>
    <row r="23" spans="1:14" s="65" customFormat="1" x14ac:dyDescent="0.2">
      <c r="A23" s="64"/>
    </row>
    <row r="24" spans="1:14" s="65" customFormat="1" x14ac:dyDescent="0.2">
      <c r="A24" s="64"/>
    </row>
  </sheetData>
  <customSheetViews>
    <customSheetView guid="{4DD40FF5-73A8-4DBF-8AF1-D1356D50C05B}" showPageBreaks="1" fitToPage="1" printArea="1">
      <pane ySplit="3" topLeftCell="A10" activePane="bottomLeft" state="frozen"/>
      <selection pane="bottomLeft" activeCell="A15" sqref="A15:XFD15"/>
      <pageMargins left="0.39370078740157483" right="0.39370078740157483" top="0.59055118110236227" bottom="0.59055118110236227" header="0.31496062992125984" footer="0.31496062992125984"/>
      <pageSetup paperSize="9" scale="64" fitToHeight="2"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4" fitToHeight="2" orientation="landscape" r:id="rId2"/>
  <headerFooter alignWithMargins="0">
    <oddHeader>&amp;REntität: &amp;A</oddHeader>
    <oddFooter>&amp;LData Dictionary Archivische Ablieferungsschnittstelle (SIP)&amp;R&amp;8Seite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zoomScaleSheetLayoutView="5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3" width="10.85546875" customWidth="1"/>
    <col min="14" max="16384" width="11.42578125" style="1"/>
  </cols>
  <sheetData>
    <row r="1" spans="1:13" ht="23.25" x14ac:dyDescent="0.2">
      <c r="A1" s="193" t="s">
        <v>135</v>
      </c>
      <c r="B1" s="194"/>
      <c r="C1" s="192" t="s">
        <v>607</v>
      </c>
    </row>
    <row r="3" spans="1:13" s="8" customFormat="1" ht="38.25" x14ac:dyDescent="0.2">
      <c r="A3" s="24" t="s">
        <v>378</v>
      </c>
      <c r="B3" s="25" t="s">
        <v>379</v>
      </c>
      <c r="C3" s="25" t="s">
        <v>380</v>
      </c>
      <c r="D3" s="188" t="s">
        <v>381</v>
      </c>
      <c r="E3" s="188" t="s">
        <v>382</v>
      </c>
      <c r="F3" s="25" t="s">
        <v>383</v>
      </c>
      <c r="G3" s="25" t="s">
        <v>384</v>
      </c>
      <c r="H3" s="25" t="s">
        <v>385</v>
      </c>
      <c r="I3" s="25" t="s">
        <v>121</v>
      </c>
    </row>
    <row r="4" spans="1:13" ht="76.5" x14ac:dyDescent="0.2">
      <c r="A4" s="23" t="s">
        <v>138</v>
      </c>
      <c r="B4" s="2" t="s">
        <v>519</v>
      </c>
      <c r="C4" s="17" t="s">
        <v>105</v>
      </c>
      <c r="D4" s="3" t="s">
        <v>12</v>
      </c>
      <c r="E4" s="3" t="s">
        <v>12</v>
      </c>
      <c r="F4" s="181" t="s">
        <v>527</v>
      </c>
      <c r="G4" s="19"/>
      <c r="H4" s="2" t="s">
        <v>93</v>
      </c>
      <c r="I4" s="3"/>
      <c r="J4" s="1"/>
      <c r="K4" s="1"/>
      <c r="L4" s="1"/>
      <c r="M4" s="1"/>
    </row>
    <row r="5" spans="1:13" ht="38.25" x14ac:dyDescent="0.2">
      <c r="A5" s="23" t="s">
        <v>140</v>
      </c>
      <c r="B5" s="2" t="s">
        <v>520</v>
      </c>
      <c r="C5" s="17" t="s">
        <v>106</v>
      </c>
      <c r="D5" s="3" t="s">
        <v>120</v>
      </c>
      <c r="E5" s="3" t="s">
        <v>120</v>
      </c>
      <c r="F5" s="181" t="s">
        <v>528</v>
      </c>
      <c r="G5" s="19"/>
      <c r="H5" s="2" t="s">
        <v>13</v>
      </c>
      <c r="I5" s="3"/>
      <c r="J5" s="1"/>
      <c r="K5" s="1"/>
      <c r="L5" s="1"/>
      <c r="M5" s="1"/>
    </row>
    <row r="6" spans="1:13" ht="127.5" x14ac:dyDescent="0.2">
      <c r="A6" s="23" t="s">
        <v>139</v>
      </c>
      <c r="B6" s="2" t="s">
        <v>521</v>
      </c>
      <c r="C6" s="17" t="s">
        <v>110</v>
      </c>
      <c r="D6" s="3" t="s">
        <v>120</v>
      </c>
      <c r="E6" s="3" t="s">
        <v>120</v>
      </c>
      <c r="F6" s="181" t="s">
        <v>529</v>
      </c>
      <c r="G6" s="19"/>
      <c r="H6" s="2" t="s">
        <v>9</v>
      </c>
      <c r="I6" s="3"/>
      <c r="J6" s="1"/>
      <c r="K6" s="1"/>
      <c r="L6" s="1"/>
      <c r="M6" s="1"/>
    </row>
    <row r="7" spans="1:13" ht="76.5" x14ac:dyDescent="0.2">
      <c r="A7" s="23" t="s">
        <v>143</v>
      </c>
      <c r="B7" s="2" t="s">
        <v>522</v>
      </c>
      <c r="C7" s="17" t="s">
        <v>76</v>
      </c>
      <c r="D7" s="3" t="s">
        <v>12</v>
      </c>
      <c r="E7" s="3" t="s">
        <v>120</v>
      </c>
      <c r="F7" s="181" t="s">
        <v>527</v>
      </c>
      <c r="G7" s="19"/>
      <c r="H7" s="2" t="s">
        <v>64</v>
      </c>
      <c r="I7" s="3"/>
      <c r="J7" s="1"/>
      <c r="K7" s="1"/>
      <c r="L7" s="1"/>
      <c r="M7" s="1"/>
    </row>
    <row r="8" spans="1:13" ht="63.75" x14ac:dyDescent="0.2">
      <c r="A8" s="23" t="s">
        <v>141</v>
      </c>
      <c r="B8" s="2" t="s">
        <v>523</v>
      </c>
      <c r="C8" s="21" t="s">
        <v>0</v>
      </c>
      <c r="D8" s="3" t="s">
        <v>107</v>
      </c>
      <c r="E8" s="3" t="s">
        <v>120</v>
      </c>
      <c r="F8" s="181" t="s">
        <v>529</v>
      </c>
      <c r="G8" s="19"/>
      <c r="H8" s="2" t="s">
        <v>1</v>
      </c>
      <c r="I8" s="3"/>
      <c r="J8" s="1"/>
      <c r="K8" s="1"/>
      <c r="L8" s="1"/>
      <c r="M8" s="1"/>
    </row>
    <row r="9" spans="1:13" ht="63.75" x14ac:dyDescent="0.2">
      <c r="A9" s="23" t="s">
        <v>142</v>
      </c>
      <c r="B9" s="2" t="s">
        <v>524</v>
      </c>
      <c r="C9" s="21" t="s">
        <v>108</v>
      </c>
      <c r="D9" s="3" t="s">
        <v>107</v>
      </c>
      <c r="E9" s="3" t="s">
        <v>120</v>
      </c>
      <c r="F9" s="181" t="s">
        <v>529</v>
      </c>
      <c r="G9" s="19"/>
      <c r="H9" s="2" t="s">
        <v>2</v>
      </c>
      <c r="I9" s="3"/>
      <c r="J9" s="1"/>
      <c r="K9" s="1"/>
      <c r="L9" s="1"/>
      <c r="M9" s="1"/>
    </row>
    <row r="10" spans="1:13" x14ac:dyDescent="0.2">
      <c r="A10" s="23" t="s">
        <v>144</v>
      </c>
      <c r="B10" s="2" t="s">
        <v>525</v>
      </c>
      <c r="C10" s="14" t="s">
        <v>86</v>
      </c>
      <c r="D10" s="3" t="s">
        <v>120</v>
      </c>
      <c r="E10" s="3" t="s">
        <v>120</v>
      </c>
      <c r="F10" s="181" t="s">
        <v>530</v>
      </c>
      <c r="G10" s="4"/>
      <c r="H10" s="2"/>
      <c r="I10" s="3"/>
      <c r="J10" s="1"/>
      <c r="K10" s="1"/>
      <c r="L10" s="1"/>
      <c r="M10" s="1"/>
    </row>
    <row r="11" spans="1:13" ht="38.25" x14ac:dyDescent="0.2">
      <c r="A11" s="23" t="s">
        <v>145</v>
      </c>
      <c r="B11" s="2" t="s">
        <v>526</v>
      </c>
      <c r="C11" s="14" t="s">
        <v>87</v>
      </c>
      <c r="D11" s="3" t="s">
        <v>120</v>
      </c>
      <c r="E11" s="3" t="s">
        <v>120</v>
      </c>
      <c r="F11" s="181" t="s">
        <v>529</v>
      </c>
      <c r="G11" s="19"/>
      <c r="H11" s="2" t="s">
        <v>27</v>
      </c>
      <c r="I11" s="3"/>
      <c r="J11" s="1"/>
      <c r="K11" s="1"/>
      <c r="L11" s="1"/>
      <c r="M11" s="1"/>
    </row>
    <row r="12" spans="1:13" s="10" customFormat="1" ht="39" thickBot="1" x14ac:dyDescent="0.25">
      <c r="A12" s="71" t="s">
        <v>57</v>
      </c>
      <c r="B12" s="180" t="s">
        <v>514</v>
      </c>
      <c r="C12" s="92" t="s">
        <v>109</v>
      </c>
      <c r="D12" s="73" t="s">
        <v>120</v>
      </c>
      <c r="E12" s="73" t="s">
        <v>120</v>
      </c>
      <c r="F12" s="180" t="s">
        <v>529</v>
      </c>
      <c r="G12" s="105"/>
      <c r="H12" s="72" t="s">
        <v>28</v>
      </c>
      <c r="I12" s="73"/>
    </row>
    <row r="13" spans="1:13" ht="26.25" thickTop="1" x14ac:dyDescent="0.2">
      <c r="A13" s="68" t="s">
        <v>300</v>
      </c>
      <c r="B13" s="69" t="s">
        <v>518</v>
      </c>
      <c r="C13" s="2" t="str">
        <f>CONCATENATE("Relation entre l'",A$1," et l'entité ",A13)</f>
        <v>Relation entre l'Entité: Provenance et l'entité Notice archivistique</v>
      </c>
      <c r="D13" s="70" t="s">
        <v>120</v>
      </c>
      <c r="E13" s="70" t="s">
        <v>120</v>
      </c>
      <c r="F13" s="69" t="s">
        <v>531</v>
      </c>
      <c r="G13" s="69"/>
      <c r="H13" s="69"/>
      <c r="I13" s="102" t="s">
        <v>98</v>
      </c>
      <c r="M13" s="1"/>
    </row>
    <row r="14" spans="1:13" x14ac:dyDescent="0.2">
      <c r="D14" s="65"/>
      <c r="E14" s="65"/>
      <c r="F14" s="65"/>
    </row>
    <row r="15" spans="1:13" x14ac:dyDescent="0.2">
      <c r="D15" s="65"/>
      <c r="E15" s="65"/>
      <c r="F15" s="65"/>
    </row>
    <row r="16" spans="1:13" x14ac:dyDescent="0.2">
      <c r="D16" s="65"/>
      <c r="E16" s="65"/>
      <c r="F16" s="65"/>
    </row>
    <row r="17" spans="1:2" s="65" customFormat="1" x14ac:dyDescent="0.2">
      <c r="A17" s="64"/>
    </row>
    <row r="18" spans="1:2" s="65" customFormat="1" x14ac:dyDescent="0.2">
      <c r="A18" s="64"/>
    </row>
    <row r="20" spans="1:2" x14ac:dyDescent="0.2">
      <c r="B20" s="65"/>
    </row>
    <row r="22" spans="1:2" x14ac:dyDescent="0.2">
      <c r="B22" s="65"/>
    </row>
  </sheetData>
  <customSheetViews>
    <customSheetView guid="{4DD40FF5-73A8-4DBF-8AF1-D1356D50C05B}" showPageBreaks="1" fitToPage="1" printArea="1">
      <pane ySplit="3" topLeftCell="A4" activePane="bottomLeft" state="frozen"/>
      <selection pane="bottomLeft" activeCell="G5" sqref="G5"/>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fitToHeight="5" orientation="landscape" r:id="rId2"/>
  <headerFooter alignWithMargins="0">
    <oddHeader>&amp;REntität: &amp;A</oddHeader>
    <oddFooter>&amp;LData Dictionary Archivische Ablieferungsschnittstelle (SIP)&amp;R&amp;8Seite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90" zoomScaleNormal="90" zoomScaleSheetLayoutView="75"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12" ht="23.25" x14ac:dyDescent="0.2">
      <c r="A1" s="193" t="s">
        <v>129</v>
      </c>
      <c r="B1" s="194"/>
      <c r="C1" s="192" t="s">
        <v>608</v>
      </c>
    </row>
    <row r="3" spans="1:12" s="8" customFormat="1" ht="38.25" x14ac:dyDescent="0.2">
      <c r="A3" s="24" t="s">
        <v>386</v>
      </c>
      <c r="B3" s="25" t="s">
        <v>387</v>
      </c>
      <c r="C3" s="25" t="s">
        <v>388</v>
      </c>
      <c r="D3" s="188" t="s">
        <v>389</v>
      </c>
      <c r="E3" s="188" t="s">
        <v>390</v>
      </c>
      <c r="F3" s="25" t="s">
        <v>391</v>
      </c>
      <c r="G3" s="25" t="s">
        <v>392</v>
      </c>
      <c r="H3" s="25" t="s">
        <v>393</v>
      </c>
      <c r="I3" s="25" t="s">
        <v>121</v>
      </c>
    </row>
    <row r="4" spans="1:12" ht="76.5" x14ac:dyDescent="0.2">
      <c r="A4" s="23" t="s">
        <v>386</v>
      </c>
      <c r="B4" s="181" t="s">
        <v>535</v>
      </c>
      <c r="C4" s="2" t="s">
        <v>62</v>
      </c>
      <c r="D4" s="3" t="s">
        <v>12</v>
      </c>
      <c r="E4" s="3" t="s">
        <v>120</v>
      </c>
      <c r="F4" s="181" t="s">
        <v>527</v>
      </c>
      <c r="G4" s="19"/>
      <c r="H4" s="2" t="s">
        <v>181</v>
      </c>
      <c r="I4" s="3"/>
    </row>
    <row r="5" spans="1:12" ht="63.75" x14ac:dyDescent="0.2">
      <c r="A5" s="23" t="s">
        <v>146</v>
      </c>
      <c r="B5" s="2" t="s">
        <v>536</v>
      </c>
      <c r="C5" s="2" t="s">
        <v>69</v>
      </c>
      <c r="D5" s="61" t="s">
        <v>120</v>
      </c>
      <c r="E5" s="61" t="s">
        <v>120</v>
      </c>
      <c r="F5" s="181" t="s">
        <v>532</v>
      </c>
      <c r="G5" s="19"/>
      <c r="H5" s="2" t="s">
        <v>36</v>
      </c>
      <c r="I5" s="3"/>
    </row>
    <row r="6" spans="1:12" s="10" customFormat="1" ht="38.25" x14ac:dyDescent="0.2">
      <c r="A6" s="23" t="s">
        <v>147</v>
      </c>
      <c r="B6" s="2" t="s">
        <v>537</v>
      </c>
      <c r="C6" s="2" t="s">
        <v>70</v>
      </c>
      <c r="D6" s="61" t="s">
        <v>120</v>
      </c>
      <c r="E6" s="61" t="s">
        <v>120</v>
      </c>
      <c r="F6" s="181" t="s">
        <v>530</v>
      </c>
      <c r="G6" s="4"/>
      <c r="H6" s="6"/>
      <c r="I6" s="3"/>
    </row>
    <row r="7" spans="1:12" ht="38.25" x14ac:dyDescent="0.2">
      <c r="A7" s="23" t="s">
        <v>148</v>
      </c>
      <c r="B7" s="2" t="s">
        <v>538</v>
      </c>
      <c r="C7" s="2" t="s">
        <v>44</v>
      </c>
      <c r="D7" s="61" t="s">
        <v>120</v>
      </c>
      <c r="E7" s="61" t="s">
        <v>120</v>
      </c>
      <c r="F7" s="181" t="s">
        <v>529</v>
      </c>
      <c r="G7" s="19"/>
      <c r="H7" s="2" t="s">
        <v>182</v>
      </c>
      <c r="I7" s="3"/>
    </row>
    <row r="8" spans="1:12" ht="38.25" x14ac:dyDescent="0.2">
      <c r="A8" s="23" t="s">
        <v>57</v>
      </c>
      <c r="B8" s="181" t="s">
        <v>514</v>
      </c>
      <c r="C8" s="2" t="s">
        <v>37</v>
      </c>
      <c r="D8" s="61" t="s">
        <v>120</v>
      </c>
      <c r="E8" s="61" t="s">
        <v>120</v>
      </c>
      <c r="F8" s="181" t="s">
        <v>529</v>
      </c>
      <c r="G8" s="19"/>
      <c r="H8" s="2" t="s">
        <v>30</v>
      </c>
      <c r="I8" s="3"/>
    </row>
    <row r="9" spans="1:12" ht="26.25" thickBot="1" x14ac:dyDescent="0.25">
      <c r="A9" s="71" t="s">
        <v>205</v>
      </c>
      <c r="B9" s="72" t="s">
        <v>498</v>
      </c>
      <c r="C9" s="106" t="s">
        <v>206</v>
      </c>
      <c r="D9" s="109" t="s">
        <v>120</v>
      </c>
      <c r="E9" s="109" t="s">
        <v>120</v>
      </c>
      <c r="F9" s="180" t="s">
        <v>529</v>
      </c>
      <c r="G9" s="105"/>
      <c r="H9" s="91"/>
      <c r="I9" s="107" t="s">
        <v>98</v>
      </c>
    </row>
    <row r="10" spans="1:12" ht="26.25" thickTop="1" x14ac:dyDescent="0.2">
      <c r="A10" s="68" t="s">
        <v>329</v>
      </c>
      <c r="B10" s="182" t="s">
        <v>539</v>
      </c>
      <c r="C10" s="2" t="str">
        <f>CONCATENATE("Relation entre l'",A$1," et l'entité ",A10)</f>
        <v>Relation entre l'Entité: Système de classement et l'entité Position du système de classement</v>
      </c>
      <c r="D10" s="95" t="s">
        <v>12</v>
      </c>
      <c r="E10" s="108" t="s">
        <v>120</v>
      </c>
      <c r="F10" s="182" t="s">
        <v>531</v>
      </c>
      <c r="G10" s="96"/>
      <c r="H10" s="96"/>
      <c r="I10" s="95" t="s">
        <v>98</v>
      </c>
      <c r="J10"/>
      <c r="K10"/>
      <c r="L10"/>
    </row>
    <row r="11" spans="1:12" ht="25.5" x14ac:dyDescent="0.2">
      <c r="A11" s="23" t="s">
        <v>303</v>
      </c>
      <c r="B11" s="181" t="s">
        <v>517</v>
      </c>
      <c r="C11" s="2" t="str">
        <f>CONCATENATE("Relation entre l'",A$1," et l'entité ",A11)</f>
        <v>Relation entre l'Entité: Système de classement et l'entité Chemise</v>
      </c>
      <c r="D11" s="61" t="s">
        <v>304</v>
      </c>
      <c r="E11" s="61" t="s">
        <v>120</v>
      </c>
      <c r="F11" s="181" t="s">
        <v>531</v>
      </c>
      <c r="G11" s="14"/>
      <c r="H11" s="14"/>
      <c r="I11" s="55" t="s">
        <v>98</v>
      </c>
      <c r="J11"/>
      <c r="K11"/>
      <c r="L11"/>
    </row>
    <row r="12" spans="1:12" ht="25.5" x14ac:dyDescent="0.2">
      <c r="A12" s="23" t="s">
        <v>300</v>
      </c>
      <c r="B12" s="181" t="s">
        <v>518</v>
      </c>
      <c r="C12" s="2" t="str">
        <f>CONCATENATE("Relation entre l'",A$1," et l'entité ",A12)</f>
        <v>Relation entre l'Entité: Système de classement et l'entité Notice archivistique</v>
      </c>
      <c r="D12" s="61" t="s">
        <v>120</v>
      </c>
      <c r="E12" s="61" t="s">
        <v>120</v>
      </c>
      <c r="F12" s="181" t="s">
        <v>531</v>
      </c>
      <c r="G12" s="14"/>
      <c r="H12" s="14"/>
      <c r="I12" s="55" t="s">
        <v>98</v>
      </c>
      <c r="J12"/>
      <c r="K12"/>
      <c r="L12"/>
    </row>
    <row r="14" spans="1:12" x14ac:dyDescent="0.2">
      <c r="D14" s="65"/>
      <c r="E14" s="65"/>
      <c r="F14" s="65"/>
    </row>
    <row r="15" spans="1:12" x14ac:dyDescent="0.2">
      <c r="D15" s="65"/>
      <c r="E15" s="65"/>
      <c r="F15" s="65"/>
    </row>
    <row r="16" spans="1:12" s="65" customFormat="1" x14ac:dyDescent="0.2">
      <c r="A16" s="64"/>
    </row>
    <row r="17" spans="1:1" s="65" customFormat="1" x14ac:dyDescent="0.2">
      <c r="A17" s="64"/>
    </row>
  </sheetData>
  <customSheetViews>
    <customSheetView guid="{4DD40FF5-73A8-4DBF-8AF1-D1356D50C05B}" scale="75" showPageBreaks="1" fitToPage="1" printArea="1">
      <pane ySplit="3" topLeftCell="A4" activePane="bottomLeft" state="frozen"/>
      <selection pane="bottomLeft" activeCell="A9" sqref="A9:XFD9"/>
      <pageMargins left="0.39370078740157483" right="0.39370078740157483" top="0.59055118110236227" bottom="0.59055118110236227" header="0.31496062992125984" footer="0.31496062992125984"/>
      <pageSetup paperSize="9" scale="6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orientation="landscape" r:id="rId2"/>
  <headerFooter alignWithMargins="0">
    <oddHeader>&amp;REntität: &amp;A</oddHeader>
    <oddFooter>&amp;LData Dictionary Archivische Ablieferungsschnittstelle (SIP)&amp;R&amp;8Seite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90" zoomScaleNormal="90" zoomScaleSheetLayoutView="75"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0" width="17.42578125" style="1" customWidth="1"/>
    <col min="11" max="16384" width="11.42578125" style="1"/>
  </cols>
  <sheetData>
    <row r="1" spans="1:10" ht="46.5" x14ac:dyDescent="0.2">
      <c r="A1" s="193" t="s">
        <v>130</v>
      </c>
      <c r="B1" s="194"/>
      <c r="C1" s="192" t="s">
        <v>609</v>
      </c>
    </row>
    <row r="3" spans="1:10" s="8" customFormat="1" ht="38.25" x14ac:dyDescent="0.2">
      <c r="A3" s="24" t="s">
        <v>394</v>
      </c>
      <c r="B3" s="25" t="s">
        <v>395</v>
      </c>
      <c r="C3" s="25" t="s">
        <v>396</v>
      </c>
      <c r="D3" s="188" t="s">
        <v>397</v>
      </c>
      <c r="E3" s="188" t="s">
        <v>398</v>
      </c>
      <c r="F3" s="25" t="s">
        <v>399</v>
      </c>
      <c r="G3" s="25" t="s">
        <v>400</v>
      </c>
      <c r="H3" s="25" t="s">
        <v>401</v>
      </c>
      <c r="I3" s="25" t="s">
        <v>121</v>
      </c>
    </row>
    <row r="4" spans="1:10" s="113" customFormat="1" ht="25.5" x14ac:dyDescent="0.2">
      <c r="A4" s="23" t="s">
        <v>151</v>
      </c>
      <c r="B4" s="181" t="s">
        <v>540</v>
      </c>
      <c r="C4" s="2" t="s">
        <v>342</v>
      </c>
      <c r="D4" s="3" t="s">
        <v>12</v>
      </c>
      <c r="E4" s="3" t="s">
        <v>120</v>
      </c>
      <c r="F4" s="181" t="s">
        <v>552</v>
      </c>
      <c r="G4" s="14"/>
      <c r="H4" s="17" t="s">
        <v>22</v>
      </c>
      <c r="I4" s="3"/>
    </row>
    <row r="5" spans="1:10" ht="39" thickBot="1" x14ac:dyDescent="0.25">
      <c r="A5" s="110" t="s">
        <v>269</v>
      </c>
      <c r="B5" s="183" t="s">
        <v>541</v>
      </c>
      <c r="C5" s="111" t="s">
        <v>343</v>
      </c>
      <c r="D5" s="112" t="s">
        <v>120</v>
      </c>
      <c r="E5" s="112" t="s">
        <v>120</v>
      </c>
      <c r="F5" s="183" t="s">
        <v>553</v>
      </c>
      <c r="G5" s="111"/>
      <c r="H5" s="111"/>
      <c r="I5" s="111"/>
    </row>
    <row r="6" spans="1:10" ht="102.75" thickTop="1" x14ac:dyDescent="0.2">
      <c r="A6" s="68" t="s">
        <v>149</v>
      </c>
      <c r="B6" s="69" t="s">
        <v>542</v>
      </c>
      <c r="C6" s="69" t="s">
        <v>71</v>
      </c>
      <c r="D6" s="70" t="s">
        <v>12</v>
      </c>
      <c r="E6" s="70" t="s">
        <v>120</v>
      </c>
      <c r="F6" s="182" t="s">
        <v>532</v>
      </c>
      <c r="G6" s="104"/>
      <c r="H6" s="94" t="s">
        <v>77</v>
      </c>
      <c r="I6" s="70"/>
    </row>
    <row r="7" spans="1:10" ht="51" x14ac:dyDescent="0.2">
      <c r="A7" s="23" t="s">
        <v>150</v>
      </c>
      <c r="B7" s="181" t="s">
        <v>543</v>
      </c>
      <c r="C7" s="2" t="s">
        <v>72</v>
      </c>
      <c r="D7" s="3" t="s">
        <v>12</v>
      </c>
      <c r="E7" s="3" t="s">
        <v>120</v>
      </c>
      <c r="F7" s="181" t="s">
        <v>527</v>
      </c>
      <c r="G7" s="19"/>
      <c r="H7" s="2" t="s">
        <v>78</v>
      </c>
      <c r="I7" s="3"/>
    </row>
    <row r="8" spans="1:10" ht="25.5" x14ac:dyDescent="0.2">
      <c r="A8" s="23" t="s">
        <v>152</v>
      </c>
      <c r="B8" s="181" t="s">
        <v>544</v>
      </c>
      <c r="C8" s="2" t="s">
        <v>97</v>
      </c>
      <c r="D8" s="61" t="s">
        <v>120</v>
      </c>
      <c r="E8" s="61" t="s">
        <v>120</v>
      </c>
      <c r="F8" s="181" t="s">
        <v>527</v>
      </c>
      <c r="G8" s="19"/>
      <c r="H8" s="17" t="s">
        <v>94</v>
      </c>
      <c r="I8" s="3"/>
    </row>
    <row r="9" spans="1:10" ht="25.5" x14ac:dyDescent="0.2">
      <c r="A9" s="23" t="s">
        <v>102</v>
      </c>
      <c r="B9" s="181" t="s">
        <v>511</v>
      </c>
      <c r="C9" s="2" t="s">
        <v>179</v>
      </c>
      <c r="D9" s="61" t="s">
        <v>120</v>
      </c>
      <c r="E9" s="61" t="s">
        <v>120</v>
      </c>
      <c r="F9" s="181" t="s">
        <v>532</v>
      </c>
      <c r="G9" s="19"/>
      <c r="H9" s="2" t="s">
        <v>101</v>
      </c>
      <c r="I9" s="55"/>
      <c r="J9" s="10"/>
    </row>
    <row r="10" spans="1:10" x14ac:dyDescent="0.2">
      <c r="A10" s="23" t="s">
        <v>100</v>
      </c>
      <c r="B10" s="181" t="s">
        <v>512</v>
      </c>
      <c r="C10" s="2" t="s">
        <v>180</v>
      </c>
      <c r="D10" s="61" t="s">
        <v>120</v>
      </c>
      <c r="E10" s="61" t="s">
        <v>120</v>
      </c>
      <c r="F10" s="2" t="s">
        <v>532</v>
      </c>
      <c r="G10" s="2" t="s">
        <v>274</v>
      </c>
      <c r="H10" s="17">
        <v>50</v>
      </c>
      <c r="I10" s="55"/>
      <c r="J10" s="10"/>
    </row>
    <row r="11" spans="1:10" ht="89.25" x14ac:dyDescent="0.2">
      <c r="A11" s="23" t="s">
        <v>153</v>
      </c>
      <c r="B11" s="181" t="s">
        <v>545</v>
      </c>
      <c r="C11" s="2" t="s">
        <v>183</v>
      </c>
      <c r="D11" s="61" t="s">
        <v>120</v>
      </c>
      <c r="E11" s="61" t="s">
        <v>120</v>
      </c>
      <c r="F11" s="181" t="s">
        <v>529</v>
      </c>
      <c r="G11" s="19"/>
      <c r="H11" s="2" t="s">
        <v>66</v>
      </c>
      <c r="I11" s="55"/>
    </row>
    <row r="12" spans="1:10" ht="51" x14ac:dyDescent="0.2">
      <c r="A12" s="23" t="s">
        <v>154</v>
      </c>
      <c r="B12" s="181" t="s">
        <v>546</v>
      </c>
      <c r="C12" s="2" t="s">
        <v>187</v>
      </c>
      <c r="D12" s="61" t="s">
        <v>120</v>
      </c>
      <c r="E12" s="61" t="s">
        <v>120</v>
      </c>
      <c r="F12" s="181" t="s">
        <v>527</v>
      </c>
      <c r="G12" s="19"/>
      <c r="H12" s="2" t="s">
        <v>83</v>
      </c>
      <c r="I12" s="3"/>
    </row>
    <row r="13" spans="1:10" ht="51" x14ac:dyDescent="0.2">
      <c r="A13" s="23" t="s">
        <v>155</v>
      </c>
      <c r="B13" s="181" t="s">
        <v>547</v>
      </c>
      <c r="C13" s="2" t="s">
        <v>184</v>
      </c>
      <c r="D13" s="61" t="s">
        <v>120</v>
      </c>
      <c r="E13" s="61" t="s">
        <v>120</v>
      </c>
      <c r="F13" s="2" t="s">
        <v>554</v>
      </c>
      <c r="G13" s="2"/>
      <c r="H13" s="2"/>
      <c r="I13" s="3"/>
    </row>
    <row r="14" spans="1:10" ht="51" x14ac:dyDescent="0.2">
      <c r="A14" s="23" t="s">
        <v>156</v>
      </c>
      <c r="B14" s="181" t="s">
        <v>548</v>
      </c>
      <c r="C14" s="2" t="s">
        <v>185</v>
      </c>
      <c r="D14" s="61" t="s">
        <v>120</v>
      </c>
      <c r="E14" s="61" t="s">
        <v>120</v>
      </c>
      <c r="F14" s="181" t="s">
        <v>527</v>
      </c>
      <c r="G14" s="19"/>
      <c r="H14" s="2" t="s">
        <v>24</v>
      </c>
      <c r="I14" s="55"/>
    </row>
    <row r="15" spans="1:10" ht="38.25" x14ac:dyDescent="0.2">
      <c r="A15" s="23" t="s">
        <v>157</v>
      </c>
      <c r="B15" s="181" t="s">
        <v>549</v>
      </c>
      <c r="C15" s="2" t="s">
        <v>186</v>
      </c>
      <c r="D15" s="61" t="s">
        <v>120</v>
      </c>
      <c r="E15" s="61" t="s">
        <v>120</v>
      </c>
      <c r="F15" s="181" t="s">
        <v>529</v>
      </c>
      <c r="G15" s="19"/>
      <c r="H15" s="17" t="s">
        <v>16</v>
      </c>
      <c r="I15" s="55"/>
    </row>
    <row r="16" spans="1:10" ht="38.25" x14ac:dyDescent="0.2">
      <c r="A16" s="23" t="s">
        <v>158</v>
      </c>
      <c r="B16" s="181" t="s">
        <v>550</v>
      </c>
      <c r="C16" s="14" t="s">
        <v>65</v>
      </c>
      <c r="D16" s="61" t="s">
        <v>120</v>
      </c>
      <c r="E16" s="61" t="s">
        <v>120</v>
      </c>
      <c r="F16" s="181" t="s">
        <v>529</v>
      </c>
      <c r="G16" s="19"/>
      <c r="H16" s="17" t="s">
        <v>75</v>
      </c>
      <c r="I16" s="55"/>
    </row>
    <row r="17" spans="1:9" ht="26.25" thickBot="1" x14ac:dyDescent="0.25">
      <c r="A17" s="71" t="s">
        <v>205</v>
      </c>
      <c r="B17" s="72" t="s">
        <v>498</v>
      </c>
      <c r="C17" s="106" t="s">
        <v>206</v>
      </c>
      <c r="D17" s="109" t="s">
        <v>120</v>
      </c>
      <c r="E17" s="109" t="s">
        <v>120</v>
      </c>
      <c r="F17" s="180" t="s">
        <v>529</v>
      </c>
      <c r="G17" s="105"/>
      <c r="H17" s="91"/>
      <c r="I17" s="107" t="s">
        <v>98</v>
      </c>
    </row>
    <row r="18" spans="1:9" ht="39" thickTop="1" x14ac:dyDescent="0.2">
      <c r="A18" s="68" t="s">
        <v>329</v>
      </c>
      <c r="B18" s="182" t="s">
        <v>539</v>
      </c>
      <c r="C18" s="2" t="str">
        <f>CONCATENATE("Relation entre l'",A$1," et l'entité ",A18)</f>
        <v>Relation entre l'Entité: Position du système de classement et l'entité Position du système de classement</v>
      </c>
      <c r="D18" s="108" t="s">
        <v>120</v>
      </c>
      <c r="E18" s="108" t="s">
        <v>120</v>
      </c>
      <c r="F18" s="69" t="s">
        <v>531</v>
      </c>
      <c r="G18" s="69"/>
      <c r="H18" s="69"/>
      <c r="I18" s="102" t="s">
        <v>98</v>
      </c>
    </row>
    <row r="19" spans="1:9" ht="25.5" x14ac:dyDescent="0.2">
      <c r="A19" s="23" t="s">
        <v>305</v>
      </c>
      <c r="B19" s="2" t="s">
        <v>551</v>
      </c>
      <c r="C19" s="2" t="str">
        <f>CONCATENATE("Relation entre l'",A$1," et l'entité ",A19)</f>
        <v>Relation entre l'Entité: Position du système de classement et l'entité Dossier</v>
      </c>
      <c r="D19" s="61" t="s">
        <v>120</v>
      </c>
      <c r="E19" s="61" t="s">
        <v>120</v>
      </c>
      <c r="F19" s="2" t="s">
        <v>531</v>
      </c>
      <c r="G19" s="2"/>
      <c r="H19" s="2"/>
      <c r="I19" s="54" t="s">
        <v>98</v>
      </c>
    </row>
    <row r="20" spans="1:9" ht="25.5" x14ac:dyDescent="0.2">
      <c r="A20" s="23" t="s">
        <v>303</v>
      </c>
      <c r="B20" s="181" t="s">
        <v>517</v>
      </c>
      <c r="C20" s="2" t="str">
        <f>CONCATENATE("Relation entre l'",A$1," et l'entité ",A20)</f>
        <v>Relation entre l'Entité: Position du système de classement et l'entité Chemise</v>
      </c>
      <c r="D20" s="61" t="s">
        <v>120</v>
      </c>
      <c r="E20" s="61" t="s">
        <v>120</v>
      </c>
      <c r="F20" s="2" t="s">
        <v>531</v>
      </c>
      <c r="G20" s="2"/>
      <c r="H20" s="2"/>
      <c r="I20" s="54" t="s">
        <v>98</v>
      </c>
    </row>
    <row r="21" spans="1:9" ht="25.5" x14ac:dyDescent="0.2">
      <c r="A21" s="23" t="s">
        <v>300</v>
      </c>
      <c r="B21" s="2" t="s">
        <v>518</v>
      </c>
      <c r="C21" s="2" t="str">
        <f>CONCATENATE("Relation entre l'",A$1," et l'entité ",A21)</f>
        <v>Relation entre l'Entité: Position du système de classement et l'entité Notice archivistique</v>
      </c>
      <c r="D21" s="61" t="s">
        <v>120</v>
      </c>
      <c r="E21" s="61" t="s">
        <v>120</v>
      </c>
      <c r="F21" s="2" t="s">
        <v>531</v>
      </c>
      <c r="G21" s="2"/>
      <c r="H21" s="2"/>
      <c r="I21" s="54" t="s">
        <v>98</v>
      </c>
    </row>
    <row r="26" spans="1:9" s="65" customFormat="1" x14ac:dyDescent="0.2">
      <c r="A26" s="64"/>
    </row>
    <row r="27" spans="1:9" s="65" customFormat="1" x14ac:dyDescent="0.2">
      <c r="A27" s="64"/>
    </row>
  </sheetData>
  <customSheetViews>
    <customSheetView guid="{4DD40FF5-73A8-4DBF-8AF1-D1356D50C05B}" scale="75" showPageBreaks="1" fitToPage="1" printArea="1">
      <pane ySplit="3" topLeftCell="A10" activePane="bottomLeft" state="frozen"/>
      <selection pane="bottomLeft" activeCell="A16" sqref="A16:XFD16"/>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1">
    <mergeCell ref="A1:B1"/>
  </mergeCells>
  <pageMargins left="0.39370078740157483" right="0.39370078740157483" top="0.59055118110236227" bottom="0.59055118110236227" header="0.31496062992125984" footer="0.31496062992125984"/>
  <pageSetup paperSize="9" scale="65" fitToHeight="5" orientation="landscape" r:id="rId2"/>
  <headerFooter alignWithMargins="0">
    <oddHeader>&amp;REntität: &amp;A</oddHeader>
    <oddFooter>&amp;LData Dictionary Archivische Ablieferungsschnittstelle (SIP)&amp;R&amp;8Seite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90" zoomScaleNormal="90" zoomScaleSheetLayoutView="5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5" customWidth="1"/>
    <col min="3" max="3" width="45.42578125" style="5" customWidth="1"/>
    <col min="4" max="5" width="11.140625" style="5" customWidth="1"/>
    <col min="6" max="6" width="19.28515625" style="5" customWidth="1"/>
    <col min="7" max="7" width="16.42578125" style="5" customWidth="1"/>
    <col min="8" max="8" width="36.140625" style="5" customWidth="1"/>
    <col min="9" max="9" width="13.7109375" style="5" customWidth="1"/>
    <col min="10" max="10" width="18.42578125" style="5" customWidth="1"/>
    <col min="11" max="16384" width="11.42578125" style="5"/>
  </cols>
  <sheetData>
    <row r="1" spans="1:9" s="1" customFormat="1" ht="23.25" x14ac:dyDescent="0.2">
      <c r="A1" s="193" t="s">
        <v>131</v>
      </c>
      <c r="B1" s="194"/>
      <c r="C1" s="192" t="s">
        <v>610</v>
      </c>
    </row>
    <row r="3" spans="1:9" s="8" customFormat="1" ht="38.25" x14ac:dyDescent="0.2">
      <c r="A3" s="24" t="s">
        <v>402</v>
      </c>
      <c r="B3" s="25" t="s">
        <v>403</v>
      </c>
      <c r="C3" s="25" t="s">
        <v>404</v>
      </c>
      <c r="D3" s="188" t="s">
        <v>405</v>
      </c>
      <c r="E3" s="188" t="s">
        <v>406</v>
      </c>
      <c r="F3" s="25" t="s">
        <v>407</v>
      </c>
      <c r="G3" s="25" t="s">
        <v>408</v>
      </c>
      <c r="H3" s="25" t="s">
        <v>409</v>
      </c>
      <c r="I3" s="25" t="s">
        <v>121</v>
      </c>
    </row>
    <row r="4" spans="1:9" ht="38.25" x14ac:dyDescent="0.2">
      <c r="A4" s="23" t="s">
        <v>151</v>
      </c>
      <c r="B4" s="181" t="s">
        <v>540</v>
      </c>
      <c r="C4" s="52" t="s">
        <v>344</v>
      </c>
      <c r="D4" s="9" t="s">
        <v>12</v>
      </c>
      <c r="E4" s="9" t="s">
        <v>12</v>
      </c>
      <c r="F4" s="181" t="s">
        <v>552</v>
      </c>
      <c r="G4" s="4"/>
      <c r="H4" s="4" t="s">
        <v>21</v>
      </c>
      <c r="I4" s="9"/>
    </row>
    <row r="5" spans="1:9" ht="39" thickBot="1" x14ac:dyDescent="0.25">
      <c r="A5" s="71" t="s">
        <v>269</v>
      </c>
      <c r="B5" s="180" t="s">
        <v>541</v>
      </c>
      <c r="C5" s="72" t="s">
        <v>343</v>
      </c>
      <c r="D5" s="109" t="s">
        <v>120</v>
      </c>
      <c r="E5" s="109" t="s">
        <v>120</v>
      </c>
      <c r="F5" s="183" t="s">
        <v>553</v>
      </c>
      <c r="G5" s="72"/>
      <c r="H5" s="72"/>
      <c r="I5" s="72"/>
    </row>
    <row r="6" spans="1:9" ht="90" thickTop="1" x14ac:dyDescent="0.2">
      <c r="A6" s="23" t="s">
        <v>159</v>
      </c>
      <c r="B6" s="181" t="s">
        <v>555</v>
      </c>
      <c r="C6" s="52" t="s">
        <v>241</v>
      </c>
      <c r="D6" s="9" t="s">
        <v>12</v>
      </c>
      <c r="E6" s="9" t="s">
        <v>120</v>
      </c>
      <c r="F6" s="181" t="s">
        <v>527</v>
      </c>
      <c r="G6" s="19"/>
      <c r="H6" s="4" t="s">
        <v>31</v>
      </c>
      <c r="I6" s="9"/>
    </row>
    <row r="7" spans="1:9" ht="76.5" x14ac:dyDescent="0.2">
      <c r="A7" s="23" t="s">
        <v>160</v>
      </c>
      <c r="B7" s="181" t="s">
        <v>556</v>
      </c>
      <c r="C7" s="13" t="s">
        <v>47</v>
      </c>
      <c r="D7" s="61" t="s">
        <v>120</v>
      </c>
      <c r="E7" s="61" t="s">
        <v>120</v>
      </c>
      <c r="F7" s="181" t="s">
        <v>527</v>
      </c>
      <c r="G7" s="19"/>
      <c r="H7" s="4" t="s">
        <v>38</v>
      </c>
      <c r="I7" s="9"/>
    </row>
    <row r="8" spans="1:9" s="7" customFormat="1" ht="102" x14ac:dyDescent="0.2">
      <c r="A8" s="23" t="s">
        <v>150</v>
      </c>
      <c r="B8" s="181" t="s">
        <v>543</v>
      </c>
      <c r="C8" s="13" t="s">
        <v>6</v>
      </c>
      <c r="D8" s="9" t="s">
        <v>12</v>
      </c>
      <c r="E8" s="9" t="s">
        <v>12</v>
      </c>
      <c r="F8" s="181" t="s">
        <v>529</v>
      </c>
      <c r="G8" s="19"/>
      <c r="H8" s="4" t="s">
        <v>8</v>
      </c>
      <c r="I8" s="9"/>
    </row>
    <row r="9" spans="1:9" s="7" customFormat="1" ht="89.25" x14ac:dyDescent="0.2">
      <c r="A9" s="23" t="s">
        <v>161</v>
      </c>
      <c r="B9" s="181" t="s">
        <v>557</v>
      </c>
      <c r="C9" s="13" t="s">
        <v>111</v>
      </c>
      <c r="D9" s="61" t="s">
        <v>120</v>
      </c>
      <c r="E9" s="61" t="s">
        <v>120</v>
      </c>
      <c r="F9" s="181" t="s">
        <v>529</v>
      </c>
      <c r="G9" s="19"/>
      <c r="H9" s="4" t="s">
        <v>3</v>
      </c>
      <c r="I9" s="9"/>
    </row>
    <row r="10" spans="1:9" ht="25.5" x14ac:dyDescent="0.2">
      <c r="A10" s="23" t="s">
        <v>163</v>
      </c>
      <c r="B10" s="181" t="s">
        <v>558</v>
      </c>
      <c r="C10" s="15" t="s">
        <v>113</v>
      </c>
      <c r="D10" s="61" t="s">
        <v>120</v>
      </c>
      <c r="E10" s="61" t="s">
        <v>120</v>
      </c>
      <c r="F10" s="181" t="s">
        <v>529</v>
      </c>
      <c r="G10" s="19"/>
      <c r="H10" s="4" t="s">
        <v>4</v>
      </c>
      <c r="I10" s="9"/>
    </row>
    <row r="11" spans="1:9" ht="89.25" x14ac:dyDescent="0.2">
      <c r="A11" s="23" t="s">
        <v>164</v>
      </c>
      <c r="B11" s="181" t="s">
        <v>559</v>
      </c>
      <c r="C11" s="22" t="s">
        <v>357</v>
      </c>
      <c r="D11" s="20" t="s">
        <v>107</v>
      </c>
      <c r="E11" s="61" t="s">
        <v>120</v>
      </c>
      <c r="F11" s="181" t="s">
        <v>529</v>
      </c>
      <c r="G11" s="19"/>
      <c r="H11" s="4" t="s">
        <v>5</v>
      </c>
      <c r="I11" s="9"/>
    </row>
    <row r="12" spans="1:9" ht="63.75" x14ac:dyDescent="0.2">
      <c r="A12" s="23" t="s">
        <v>162</v>
      </c>
      <c r="B12" s="181" t="s">
        <v>560</v>
      </c>
      <c r="C12" s="195" t="s">
        <v>624</v>
      </c>
      <c r="D12" s="61" t="s">
        <v>120</v>
      </c>
      <c r="E12" s="61" t="s">
        <v>120</v>
      </c>
      <c r="F12" s="181" t="s">
        <v>533</v>
      </c>
      <c r="G12" s="181" t="s">
        <v>611</v>
      </c>
      <c r="H12" s="181" t="s">
        <v>586</v>
      </c>
      <c r="I12" s="9"/>
    </row>
    <row r="13" spans="1:9" ht="25.5" x14ac:dyDescent="0.2">
      <c r="A13" s="23" t="s">
        <v>165</v>
      </c>
      <c r="B13" s="181" t="s">
        <v>544</v>
      </c>
      <c r="C13" s="13" t="s">
        <v>97</v>
      </c>
      <c r="D13" s="61" t="s">
        <v>120</v>
      </c>
      <c r="E13" s="61" t="s">
        <v>120</v>
      </c>
      <c r="F13" s="181" t="s">
        <v>527</v>
      </c>
      <c r="G13" s="19"/>
      <c r="H13" s="4" t="s">
        <v>94</v>
      </c>
      <c r="I13" s="9"/>
    </row>
    <row r="14" spans="1:9" x14ac:dyDescent="0.2">
      <c r="A14" s="23" t="s">
        <v>166</v>
      </c>
      <c r="B14" s="181" t="s">
        <v>561</v>
      </c>
      <c r="C14" s="12" t="s">
        <v>32</v>
      </c>
      <c r="D14" s="55" t="s">
        <v>120</v>
      </c>
      <c r="E14" s="20" t="s">
        <v>107</v>
      </c>
      <c r="F14" s="181" t="s">
        <v>567</v>
      </c>
      <c r="G14" s="4"/>
      <c r="H14" s="12"/>
      <c r="I14" s="9"/>
    </row>
    <row r="15" spans="1:9" s="7" customFormat="1" x14ac:dyDescent="0.2">
      <c r="A15" s="23" t="s">
        <v>167</v>
      </c>
      <c r="B15" s="181" t="s">
        <v>562</v>
      </c>
      <c r="C15" s="12" t="s">
        <v>33</v>
      </c>
      <c r="D15" s="55" t="s">
        <v>120</v>
      </c>
      <c r="E15" s="20" t="s">
        <v>107</v>
      </c>
      <c r="F15" s="181" t="s">
        <v>567</v>
      </c>
      <c r="G15" s="4"/>
      <c r="H15" s="12"/>
      <c r="I15" s="9"/>
    </row>
    <row r="16" spans="1:9" s="7" customFormat="1" ht="76.5" x14ac:dyDescent="0.2">
      <c r="A16" s="23" t="s">
        <v>56</v>
      </c>
      <c r="B16" s="181" t="s">
        <v>508</v>
      </c>
      <c r="C16" s="137" t="s">
        <v>335</v>
      </c>
      <c r="D16" s="9" t="s">
        <v>12</v>
      </c>
      <c r="E16" s="9" t="s">
        <v>12</v>
      </c>
      <c r="F16" s="181" t="s">
        <v>530</v>
      </c>
      <c r="G16" s="4"/>
      <c r="H16" s="4" t="s">
        <v>39</v>
      </c>
      <c r="I16" s="9"/>
    </row>
    <row r="17" spans="1:10" ht="89.25" x14ac:dyDescent="0.2">
      <c r="A17" s="23" t="s">
        <v>168</v>
      </c>
      <c r="B17" s="181" t="s">
        <v>563</v>
      </c>
      <c r="C17" s="13" t="s">
        <v>7</v>
      </c>
      <c r="D17" s="61" t="s">
        <v>120</v>
      </c>
      <c r="E17" s="61" t="s">
        <v>120</v>
      </c>
      <c r="F17" s="181" t="s">
        <v>529</v>
      </c>
      <c r="G17" s="19"/>
      <c r="H17" s="4" t="s">
        <v>17</v>
      </c>
      <c r="I17" s="9"/>
      <c r="J17" s="10"/>
    </row>
    <row r="18" spans="1:10" ht="25.5" x14ac:dyDescent="0.2">
      <c r="A18" s="23" t="s">
        <v>102</v>
      </c>
      <c r="B18" s="181" t="s">
        <v>511</v>
      </c>
      <c r="C18" s="2" t="s">
        <v>179</v>
      </c>
      <c r="D18" s="61" t="s">
        <v>120</v>
      </c>
      <c r="E18" s="61" t="s">
        <v>120</v>
      </c>
      <c r="F18" s="181" t="s">
        <v>532</v>
      </c>
      <c r="G18" s="19"/>
      <c r="H18" s="4" t="s">
        <v>103</v>
      </c>
      <c r="I18" s="9"/>
      <c r="J18" s="10"/>
    </row>
    <row r="19" spans="1:10" x14ac:dyDescent="0.2">
      <c r="A19" s="23" t="s">
        <v>100</v>
      </c>
      <c r="B19" s="181" t="s">
        <v>512</v>
      </c>
      <c r="C19" s="2" t="s">
        <v>180</v>
      </c>
      <c r="D19" s="61" t="s">
        <v>120</v>
      </c>
      <c r="E19" s="61" t="s">
        <v>120</v>
      </c>
      <c r="F19" s="2" t="s">
        <v>532</v>
      </c>
      <c r="G19" s="2" t="s">
        <v>274</v>
      </c>
      <c r="H19" s="13">
        <v>50</v>
      </c>
      <c r="I19" s="9"/>
    </row>
    <row r="20" spans="1:10" ht="89.25" x14ac:dyDescent="0.2">
      <c r="A20" s="23" t="s">
        <v>153</v>
      </c>
      <c r="B20" s="181" t="s">
        <v>545</v>
      </c>
      <c r="C20" s="2" t="s">
        <v>183</v>
      </c>
      <c r="D20" s="61" t="s">
        <v>120</v>
      </c>
      <c r="E20" s="61" t="s">
        <v>120</v>
      </c>
      <c r="F20" s="181" t="s">
        <v>529</v>
      </c>
      <c r="G20" s="19"/>
      <c r="H20" s="4" t="s">
        <v>66</v>
      </c>
      <c r="I20" s="9"/>
    </row>
    <row r="21" spans="1:10" ht="38.25" x14ac:dyDescent="0.2">
      <c r="A21" s="23" t="s">
        <v>154</v>
      </c>
      <c r="B21" s="181" t="s">
        <v>546</v>
      </c>
      <c r="C21" s="2" t="s">
        <v>189</v>
      </c>
      <c r="D21" s="61" t="s">
        <v>120</v>
      </c>
      <c r="E21" s="61" t="s">
        <v>120</v>
      </c>
      <c r="F21" s="181" t="s">
        <v>527</v>
      </c>
      <c r="G21" s="19"/>
      <c r="H21" s="4" t="s">
        <v>83</v>
      </c>
      <c r="I21" s="9"/>
    </row>
    <row r="22" spans="1:10" ht="51" x14ac:dyDescent="0.2">
      <c r="A22" s="23" t="s">
        <v>155</v>
      </c>
      <c r="B22" s="181" t="s">
        <v>547</v>
      </c>
      <c r="C22" s="14" t="s">
        <v>210</v>
      </c>
      <c r="D22" s="61" t="s">
        <v>120</v>
      </c>
      <c r="E22" s="61" t="s">
        <v>120</v>
      </c>
      <c r="F22" s="181" t="s">
        <v>554</v>
      </c>
      <c r="G22" s="4"/>
      <c r="H22" s="4"/>
      <c r="I22" s="9"/>
    </row>
    <row r="23" spans="1:10" s="7" customFormat="1" ht="38.25" x14ac:dyDescent="0.2">
      <c r="A23" s="23" t="s">
        <v>156</v>
      </c>
      <c r="B23" s="181" t="s">
        <v>548</v>
      </c>
      <c r="C23" s="2" t="s">
        <v>190</v>
      </c>
      <c r="D23" s="61" t="s">
        <v>120</v>
      </c>
      <c r="E23" s="61" t="s">
        <v>120</v>
      </c>
      <c r="F23" s="181" t="s">
        <v>527</v>
      </c>
      <c r="G23" s="19"/>
      <c r="H23" s="4" t="s">
        <v>96</v>
      </c>
      <c r="I23" s="9"/>
    </row>
    <row r="24" spans="1:10" s="7" customFormat="1" ht="38.25" x14ac:dyDescent="0.2">
      <c r="A24" s="23" t="s">
        <v>157</v>
      </c>
      <c r="B24" s="181" t="s">
        <v>549</v>
      </c>
      <c r="C24" s="2" t="s">
        <v>186</v>
      </c>
      <c r="D24" s="61" t="s">
        <v>120</v>
      </c>
      <c r="E24" s="61" t="s">
        <v>120</v>
      </c>
      <c r="F24" s="181" t="s">
        <v>529</v>
      </c>
      <c r="G24" s="19"/>
      <c r="H24" s="4" t="s">
        <v>16</v>
      </c>
      <c r="I24" s="9"/>
    </row>
    <row r="25" spans="1:10" ht="38.25" x14ac:dyDescent="0.2">
      <c r="A25" s="23" t="s">
        <v>158</v>
      </c>
      <c r="B25" s="181" t="s">
        <v>550</v>
      </c>
      <c r="C25" s="4" t="s">
        <v>50</v>
      </c>
      <c r="D25" s="61" t="s">
        <v>120</v>
      </c>
      <c r="E25" s="61" t="s">
        <v>120</v>
      </c>
      <c r="F25" s="181" t="s">
        <v>529</v>
      </c>
      <c r="G25" s="19"/>
      <c r="H25" s="4" t="s">
        <v>75</v>
      </c>
      <c r="I25" s="9"/>
    </row>
    <row r="26" spans="1:10" s="1" customFormat="1" ht="76.5" x14ac:dyDescent="0.2">
      <c r="A26" s="23" t="s">
        <v>57</v>
      </c>
      <c r="B26" s="181" t="s">
        <v>514</v>
      </c>
      <c r="C26" s="16" t="s">
        <v>112</v>
      </c>
      <c r="D26" s="61" t="s">
        <v>120</v>
      </c>
      <c r="E26" s="61" t="s">
        <v>120</v>
      </c>
      <c r="F26" s="181" t="s">
        <v>529</v>
      </c>
      <c r="G26" s="19"/>
      <c r="H26" s="4" t="s">
        <v>80</v>
      </c>
      <c r="I26" s="9"/>
    </row>
    <row r="27" spans="1:10" s="1" customFormat="1" ht="38.25" x14ac:dyDescent="0.2">
      <c r="A27" s="23" t="s">
        <v>169</v>
      </c>
      <c r="B27" s="2" t="s">
        <v>564</v>
      </c>
      <c r="C27" s="2" t="s">
        <v>90</v>
      </c>
      <c r="D27" s="20" t="s">
        <v>107</v>
      </c>
      <c r="E27" s="61" t="s">
        <v>120</v>
      </c>
      <c r="F27" s="83" t="s">
        <v>568</v>
      </c>
      <c r="G27" s="2"/>
      <c r="H27" s="2" t="s">
        <v>324</v>
      </c>
      <c r="I27" s="3" t="s">
        <v>98</v>
      </c>
    </row>
    <row r="28" spans="1:10" ht="26.25" thickBot="1" x14ac:dyDescent="0.25">
      <c r="A28" s="71" t="s">
        <v>205</v>
      </c>
      <c r="B28" s="72" t="s">
        <v>498</v>
      </c>
      <c r="C28" s="106" t="s">
        <v>206</v>
      </c>
      <c r="D28" s="109" t="s">
        <v>120</v>
      </c>
      <c r="E28" s="109" t="s">
        <v>120</v>
      </c>
      <c r="F28" s="180" t="s">
        <v>529</v>
      </c>
      <c r="G28" s="105"/>
      <c r="H28" s="91"/>
      <c r="I28" s="107" t="s">
        <v>98</v>
      </c>
    </row>
    <row r="29" spans="1:10" ht="26.25" thickTop="1" x14ac:dyDescent="0.2">
      <c r="A29" s="23" t="s">
        <v>305</v>
      </c>
      <c r="B29" s="2" t="s">
        <v>551</v>
      </c>
      <c r="C29" s="2" t="str">
        <f>CONCATENATE("Beziehung zwischen der ",A$1," zu der Entität ",A29)</f>
        <v>Beziehung zwischen der Entité: Dossier zu der Entität Dossier</v>
      </c>
      <c r="D29" s="61" t="s">
        <v>120</v>
      </c>
      <c r="E29" s="61" t="s">
        <v>120</v>
      </c>
      <c r="F29" s="2" t="s">
        <v>531</v>
      </c>
      <c r="G29" s="2"/>
      <c r="H29" s="2"/>
      <c r="I29" s="54" t="s">
        <v>98</v>
      </c>
    </row>
    <row r="30" spans="1:10" s="7" customFormat="1" ht="63.75" x14ac:dyDescent="0.2">
      <c r="A30" s="23" t="s">
        <v>326</v>
      </c>
      <c r="B30" s="181" t="s">
        <v>565</v>
      </c>
      <c r="C30" s="16" t="s">
        <v>59</v>
      </c>
      <c r="D30" s="55" t="s">
        <v>120</v>
      </c>
      <c r="E30" s="9" t="s">
        <v>107</v>
      </c>
      <c r="F30" s="181" t="s">
        <v>569</v>
      </c>
      <c r="G30" s="19"/>
      <c r="H30" s="4" t="s">
        <v>18</v>
      </c>
      <c r="I30" s="9" t="s">
        <v>98</v>
      </c>
    </row>
    <row r="31" spans="1:10" x14ac:dyDescent="0.2">
      <c r="A31" s="23" t="s">
        <v>303</v>
      </c>
      <c r="B31" s="181" t="s">
        <v>517</v>
      </c>
      <c r="C31" s="2" t="str">
        <f>CONCATENATE("Relation entre l'",A$1," et l'entité ",A31)</f>
        <v>Relation entre l'Entité: Dossier et l'entité Chemise</v>
      </c>
      <c r="D31" s="55" t="s">
        <v>120</v>
      </c>
      <c r="E31" s="55" t="s">
        <v>120</v>
      </c>
      <c r="F31" s="181" t="s">
        <v>531</v>
      </c>
      <c r="G31" s="2"/>
      <c r="H31" s="2"/>
      <c r="I31" s="54" t="s">
        <v>98</v>
      </c>
    </row>
    <row r="32" spans="1:10" x14ac:dyDescent="0.2">
      <c r="A32" s="23" t="s">
        <v>306</v>
      </c>
      <c r="B32" s="181" t="s">
        <v>566</v>
      </c>
      <c r="C32" s="2" t="str">
        <f>CONCATENATE("Relation entre l'",A$1," et l'entité ",A32)</f>
        <v>Relation entre l'Entité: Dossier et l'entité Document</v>
      </c>
      <c r="D32" s="61" t="s">
        <v>120</v>
      </c>
      <c r="E32" s="61" t="s">
        <v>120</v>
      </c>
      <c r="F32" s="2" t="s">
        <v>531</v>
      </c>
      <c r="G32" s="2"/>
      <c r="H32" s="2"/>
      <c r="I32" s="54" t="s">
        <v>98</v>
      </c>
    </row>
    <row r="33" spans="1:9" ht="25.5" x14ac:dyDescent="0.2">
      <c r="A33" s="68" t="s">
        <v>300</v>
      </c>
      <c r="B33" s="69" t="s">
        <v>518</v>
      </c>
      <c r="C33" s="2" t="str">
        <f>CONCATENATE("Relation entre l'",A$1," et l'entité ",A33)</f>
        <v>Relation entre l'Entité: Dossier et l'entité Notice archivistique</v>
      </c>
      <c r="D33" s="108" t="s">
        <v>120</v>
      </c>
      <c r="E33" s="108" t="s">
        <v>120</v>
      </c>
      <c r="F33" s="69" t="s">
        <v>531</v>
      </c>
      <c r="G33" s="69"/>
      <c r="H33" s="69"/>
      <c r="I33" s="102" t="s">
        <v>98</v>
      </c>
    </row>
    <row r="35" spans="1:9" x14ac:dyDescent="0.2">
      <c r="A35" s="148" t="s">
        <v>325</v>
      </c>
      <c r="B35" s="148"/>
      <c r="C35" s="148"/>
      <c r="D35" s="148"/>
      <c r="E35" s="148"/>
      <c r="F35" s="148"/>
      <c r="G35" s="148"/>
      <c r="H35" s="148"/>
    </row>
    <row r="36" spans="1:9" s="65" customFormat="1" x14ac:dyDescent="0.2">
      <c r="A36" s="8"/>
      <c r="B36" s="5"/>
      <c r="C36" s="5"/>
      <c r="G36" s="5"/>
      <c r="H36" s="5"/>
      <c r="I36" s="5"/>
    </row>
    <row r="37" spans="1:9" s="65" customFormat="1" x14ac:dyDescent="0.2">
      <c r="A37" s="64"/>
    </row>
    <row r="38" spans="1:9" x14ac:dyDescent="0.2">
      <c r="A38" s="64"/>
      <c r="B38" s="65"/>
      <c r="C38" s="65"/>
      <c r="D38" s="65"/>
      <c r="E38" s="65"/>
      <c r="F38" s="65"/>
      <c r="G38" s="65"/>
      <c r="H38" s="65"/>
      <c r="I38" s="65"/>
    </row>
    <row r="40" spans="1:9" x14ac:dyDescent="0.2">
      <c r="B40" s="66"/>
    </row>
    <row r="42" spans="1:9" x14ac:dyDescent="0.2">
      <c r="B42" s="66"/>
    </row>
    <row r="44" spans="1:9" x14ac:dyDescent="0.2">
      <c r="B44" s="66"/>
    </row>
  </sheetData>
  <customSheetViews>
    <customSheetView guid="{4DD40FF5-73A8-4DBF-8AF1-D1356D50C05B}" scale="75" showPageBreaks="1" printArea="1">
      <pane ySplit="3" topLeftCell="A25" activePane="bottomLeft" state="frozen"/>
      <selection pane="bottomLeft" activeCell="A28" sqref="A28:XFD28"/>
      <rowBreaks count="1" manualBreakCount="1">
        <brk id="24" max="10" man="1"/>
      </rowBreaks>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Spezifikation SIP&amp;R&amp;8Seite &amp;P</oddFooter>
      </headerFooter>
    </customSheetView>
  </customSheetViews>
  <mergeCells count="2">
    <mergeCell ref="A1:B1"/>
    <mergeCell ref="A35:H35"/>
  </mergeCells>
  <pageMargins left="0.39370078740157483" right="0.39370078740157483" top="0.59055118110236227" bottom="0.59055118110236227" header="0.31496062992125984" footer="0.31496062992125984"/>
  <pageSetup paperSize="9" scale="65" fitToHeight="5" orientation="landscape" r:id="rId2"/>
  <headerFooter alignWithMargins="0">
    <oddHeader>&amp;REntität: &amp;A</oddHeader>
    <oddFooter>&amp;LData Dictionary Archivische Ablieferungsschnittstelle (SIP)&amp;R&amp;8Seite &amp;P</oddFooter>
  </headerFooter>
  <rowBreaks count="1" manualBreakCount="1">
    <brk id="2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5" width="11.140625" style="1" customWidth="1"/>
    <col min="6" max="6" width="19.28515625" style="1" customWidth="1"/>
    <col min="7" max="7" width="16.42578125" style="1" customWidth="1"/>
    <col min="8" max="8" width="36.140625" style="1" customWidth="1"/>
    <col min="9" max="9" width="13.7109375" style="1" customWidth="1"/>
    <col min="10" max="16384" width="11.42578125" style="1"/>
  </cols>
  <sheetData>
    <row r="1" spans="1:9" ht="23.25" x14ac:dyDescent="0.2">
      <c r="A1" s="193" t="s">
        <v>243</v>
      </c>
      <c r="B1" s="194"/>
      <c r="C1" s="192" t="s">
        <v>612</v>
      </c>
    </row>
    <row r="3" spans="1:9" s="8" customFormat="1" ht="38.25" x14ac:dyDescent="0.2">
      <c r="A3" s="24" t="s">
        <v>410</v>
      </c>
      <c r="B3" s="25" t="s">
        <v>411</v>
      </c>
      <c r="C3" s="25" t="s">
        <v>412</v>
      </c>
      <c r="D3" s="188" t="s">
        <v>413</v>
      </c>
      <c r="E3" s="188" t="s">
        <v>414</v>
      </c>
      <c r="F3" s="25" t="s">
        <v>415</v>
      </c>
      <c r="G3" s="25" t="s">
        <v>416</v>
      </c>
      <c r="H3" s="25" t="s">
        <v>417</v>
      </c>
      <c r="I3" s="25" t="s">
        <v>121</v>
      </c>
    </row>
    <row r="4" spans="1:9" s="122" customFormat="1" ht="39" thickBot="1" x14ac:dyDescent="0.25">
      <c r="A4" s="74" t="s">
        <v>269</v>
      </c>
      <c r="B4" s="184" t="s">
        <v>541</v>
      </c>
      <c r="C4" s="75" t="s">
        <v>343</v>
      </c>
      <c r="D4" s="116" t="s">
        <v>120</v>
      </c>
      <c r="E4" s="116" t="s">
        <v>107</v>
      </c>
      <c r="F4" s="184" t="s">
        <v>553</v>
      </c>
      <c r="G4" s="75"/>
      <c r="H4" s="75"/>
      <c r="I4" s="75"/>
    </row>
    <row r="5" spans="1:9" s="90" customFormat="1" ht="26.25" thickTop="1" x14ac:dyDescent="0.2">
      <c r="A5" s="82" t="s">
        <v>150</v>
      </c>
      <c r="B5" s="83" t="s">
        <v>543</v>
      </c>
      <c r="C5" s="83" t="s">
        <v>246</v>
      </c>
      <c r="D5" s="88" t="s">
        <v>12</v>
      </c>
      <c r="E5" s="89" t="s">
        <v>107</v>
      </c>
      <c r="F5" s="185" t="s">
        <v>528</v>
      </c>
      <c r="G5" s="86"/>
      <c r="H5" s="83" t="s">
        <v>249</v>
      </c>
      <c r="I5" s="88"/>
    </row>
    <row r="6" spans="1:9" s="90" customFormat="1" ht="38.25" x14ac:dyDescent="0.2">
      <c r="A6" s="82" t="s">
        <v>244</v>
      </c>
      <c r="B6" s="83" t="s">
        <v>570</v>
      </c>
      <c r="C6" s="83" t="s">
        <v>247</v>
      </c>
      <c r="D6" s="88" t="s">
        <v>120</v>
      </c>
      <c r="E6" s="89" t="s">
        <v>107</v>
      </c>
      <c r="F6" s="185" t="s">
        <v>529</v>
      </c>
      <c r="G6" s="86"/>
      <c r="H6" s="83" t="s">
        <v>250</v>
      </c>
      <c r="I6" s="88"/>
    </row>
    <row r="7" spans="1:9" s="90" customFormat="1" ht="25.5" x14ac:dyDescent="0.2">
      <c r="A7" s="82" t="s">
        <v>261</v>
      </c>
      <c r="B7" s="83" t="s">
        <v>571</v>
      </c>
      <c r="C7" s="83" t="s">
        <v>262</v>
      </c>
      <c r="D7" s="88" t="s">
        <v>120</v>
      </c>
      <c r="E7" s="89" t="s">
        <v>107</v>
      </c>
      <c r="F7" s="185" t="s">
        <v>528</v>
      </c>
      <c r="G7" s="86"/>
      <c r="H7" s="83" t="s">
        <v>264</v>
      </c>
      <c r="I7" s="88"/>
    </row>
    <row r="8" spans="1:9" s="90" customFormat="1" ht="51" x14ac:dyDescent="0.2">
      <c r="A8" s="82" t="s">
        <v>245</v>
      </c>
      <c r="B8" s="83" t="s">
        <v>572</v>
      </c>
      <c r="C8" s="83" t="s">
        <v>248</v>
      </c>
      <c r="D8" s="88" t="s">
        <v>120</v>
      </c>
      <c r="E8" s="89" t="s">
        <v>107</v>
      </c>
      <c r="F8" s="185" t="s">
        <v>529</v>
      </c>
      <c r="G8" s="86"/>
      <c r="H8" s="83" t="s">
        <v>251</v>
      </c>
      <c r="I8" s="88" t="s">
        <v>98</v>
      </c>
    </row>
    <row r="9" spans="1:9" s="90" customFormat="1" ht="25.5" x14ac:dyDescent="0.2">
      <c r="A9" s="82" t="s">
        <v>57</v>
      </c>
      <c r="B9" s="83" t="s">
        <v>514</v>
      </c>
      <c r="C9" s="83" t="s">
        <v>263</v>
      </c>
      <c r="D9" s="88" t="s">
        <v>120</v>
      </c>
      <c r="E9" s="89" t="s">
        <v>107</v>
      </c>
      <c r="F9" s="185" t="s">
        <v>529</v>
      </c>
      <c r="G9" s="86"/>
      <c r="H9" s="83"/>
      <c r="I9" s="88"/>
    </row>
    <row r="10" spans="1:9" s="90" customFormat="1" ht="26.25" thickBot="1" x14ac:dyDescent="0.25">
      <c r="A10" s="74" t="s">
        <v>205</v>
      </c>
      <c r="B10" s="75" t="s">
        <v>498</v>
      </c>
      <c r="C10" s="123" t="s">
        <v>206</v>
      </c>
      <c r="D10" s="121" t="s">
        <v>120</v>
      </c>
      <c r="E10" s="116" t="s">
        <v>107</v>
      </c>
      <c r="F10" s="184" t="s">
        <v>529</v>
      </c>
      <c r="G10" s="120"/>
      <c r="H10" s="76" t="s">
        <v>268</v>
      </c>
      <c r="I10" s="121" t="s">
        <v>98</v>
      </c>
    </row>
    <row r="11" spans="1:9" s="90" customFormat="1" ht="13.5" thickTop="1" x14ac:dyDescent="0.2">
      <c r="A11" s="79" t="s">
        <v>313</v>
      </c>
      <c r="B11" s="80" t="s">
        <v>573</v>
      </c>
      <c r="C11" s="2" t="str">
        <f>CONCATENATE("Relation entre l'",A$1," et l'entité ",A11)</f>
        <v>Relation entre l'Entité: Processus et l'entité Activité</v>
      </c>
      <c r="D11" s="119" t="s">
        <v>120</v>
      </c>
      <c r="E11" s="124" t="s">
        <v>107</v>
      </c>
      <c r="F11" s="80" t="s">
        <v>531</v>
      </c>
      <c r="G11" s="80"/>
      <c r="H11" s="80"/>
      <c r="I11" s="119" t="s">
        <v>98</v>
      </c>
    </row>
  </sheetData>
  <mergeCells count="1">
    <mergeCell ref="A1:B1"/>
  </mergeCells>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Archivische Ablieferungsschnittstelle (SIP)&amp;R&amp;8Seite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90" zoomScaleNormal="90" workbookViewId="0">
      <pane ySplit="3" topLeftCell="A4" activePane="bottomLeft" state="frozen"/>
      <selection sqref="A1:C1"/>
      <selection pane="bottomLeft" sqref="A1:B1"/>
    </sheetView>
  </sheetViews>
  <sheetFormatPr baseColWidth="10" defaultColWidth="11.42578125" defaultRowHeight="12.75" x14ac:dyDescent="0.2"/>
  <cols>
    <col min="1" max="1" width="33.42578125" style="8" customWidth="1"/>
    <col min="2" max="2" width="33.42578125" style="1" customWidth="1"/>
    <col min="3" max="3" width="45.42578125" style="1" customWidth="1"/>
    <col min="4" max="4" width="11.140625" style="1" customWidth="1" collapsed="1"/>
    <col min="5" max="5" width="11.140625" style="1" customWidth="1"/>
    <col min="6" max="6" width="19.28515625" style="1" customWidth="1"/>
    <col min="7" max="7" width="16.42578125" style="1" customWidth="1"/>
    <col min="8" max="8" width="36.140625" style="1" customWidth="1"/>
    <col min="9" max="9" width="13.7109375" style="1" customWidth="1"/>
    <col min="10" max="10" width="14.28515625" style="1" bestFit="1" customWidth="1"/>
    <col min="11" max="16384" width="11.42578125" style="1"/>
  </cols>
  <sheetData>
    <row r="1" spans="1:9" ht="23.25" customHeight="1" x14ac:dyDescent="0.2">
      <c r="A1" s="193" t="s">
        <v>252</v>
      </c>
      <c r="B1" s="194"/>
      <c r="C1" s="192" t="s">
        <v>613</v>
      </c>
    </row>
    <row r="3" spans="1:9" s="8" customFormat="1" ht="38.25" x14ac:dyDescent="0.2">
      <c r="A3" s="24" t="s">
        <v>418</v>
      </c>
      <c r="B3" s="25" t="s">
        <v>419</v>
      </c>
      <c r="C3" s="25" t="s">
        <v>420</v>
      </c>
      <c r="D3" s="188" t="s">
        <v>421</v>
      </c>
      <c r="E3" s="188" t="s">
        <v>422</v>
      </c>
      <c r="F3" s="25" t="s">
        <v>423</v>
      </c>
      <c r="G3" s="25" t="s">
        <v>424</v>
      </c>
      <c r="H3" s="25" t="s">
        <v>425</v>
      </c>
      <c r="I3" s="25" t="s">
        <v>121</v>
      </c>
    </row>
    <row r="4" spans="1:9" s="5" customFormat="1" ht="74.25" customHeight="1" thickBot="1" x14ac:dyDescent="0.25">
      <c r="A4" s="71" t="s">
        <v>269</v>
      </c>
      <c r="B4" s="180" t="s">
        <v>541</v>
      </c>
      <c r="C4" s="72" t="s">
        <v>343</v>
      </c>
      <c r="D4" s="116" t="s">
        <v>120</v>
      </c>
      <c r="E4" s="116" t="s">
        <v>107</v>
      </c>
      <c r="F4" s="184" t="s">
        <v>553</v>
      </c>
      <c r="G4" s="75"/>
      <c r="H4" s="75"/>
      <c r="I4" s="75"/>
    </row>
    <row r="5" spans="1:9" ht="82.5" customHeight="1" thickTop="1" x14ac:dyDescent="0.2">
      <c r="A5" s="23" t="s">
        <v>253</v>
      </c>
      <c r="B5" s="2" t="s">
        <v>574</v>
      </c>
      <c r="C5" s="2" t="s">
        <v>266</v>
      </c>
      <c r="D5" s="88" t="s">
        <v>12</v>
      </c>
      <c r="E5" s="125" t="s">
        <v>107</v>
      </c>
      <c r="F5" s="185" t="s">
        <v>528</v>
      </c>
      <c r="G5" s="86"/>
      <c r="H5" s="83" t="s">
        <v>259</v>
      </c>
      <c r="I5" s="88"/>
    </row>
    <row r="6" spans="1:9" ht="28.5" customHeight="1" x14ac:dyDescent="0.2">
      <c r="A6" s="23" t="s">
        <v>265</v>
      </c>
      <c r="B6" s="2" t="s">
        <v>575</v>
      </c>
      <c r="C6" s="2" t="s">
        <v>267</v>
      </c>
      <c r="D6" s="88" t="s">
        <v>120</v>
      </c>
      <c r="E6" s="117" t="s">
        <v>107</v>
      </c>
      <c r="F6" s="185" t="s">
        <v>529</v>
      </c>
      <c r="G6" s="86"/>
      <c r="H6" s="83"/>
      <c r="I6" s="88"/>
    </row>
    <row r="7" spans="1:9" ht="81.75" customHeight="1" x14ac:dyDescent="0.2">
      <c r="A7" s="23" t="s">
        <v>203</v>
      </c>
      <c r="B7" s="2" t="s">
        <v>576</v>
      </c>
      <c r="C7" s="2" t="s">
        <v>254</v>
      </c>
      <c r="D7" s="88" t="s">
        <v>120</v>
      </c>
      <c r="E7" s="117" t="s">
        <v>107</v>
      </c>
      <c r="F7" s="185" t="s">
        <v>528</v>
      </c>
      <c r="G7" s="86"/>
      <c r="H7" s="83" t="s">
        <v>258</v>
      </c>
      <c r="I7" s="88"/>
    </row>
    <row r="8" spans="1:9" ht="26.25" customHeight="1" x14ac:dyDescent="0.2">
      <c r="A8" s="23" t="s">
        <v>167</v>
      </c>
      <c r="B8" s="2" t="s">
        <v>562</v>
      </c>
      <c r="C8" s="2" t="s">
        <v>255</v>
      </c>
      <c r="D8" s="88" t="s">
        <v>120</v>
      </c>
      <c r="E8" s="117" t="s">
        <v>107</v>
      </c>
      <c r="F8" s="83" t="s">
        <v>577</v>
      </c>
      <c r="G8" s="83"/>
      <c r="H8" s="83"/>
      <c r="I8" s="88"/>
    </row>
    <row r="9" spans="1:9" ht="94.5" customHeight="1" x14ac:dyDescent="0.2">
      <c r="A9" s="23" t="s">
        <v>245</v>
      </c>
      <c r="B9" s="2" t="s">
        <v>572</v>
      </c>
      <c r="C9" s="2" t="s">
        <v>256</v>
      </c>
      <c r="D9" s="88" t="s">
        <v>120</v>
      </c>
      <c r="E9" s="117" t="s">
        <v>107</v>
      </c>
      <c r="F9" s="185" t="s">
        <v>529</v>
      </c>
      <c r="G9" s="86"/>
      <c r="H9" s="83"/>
      <c r="I9" s="88"/>
    </row>
    <row r="10" spans="1:9" ht="27.75" customHeight="1" x14ac:dyDescent="0.2">
      <c r="A10" s="23" t="s">
        <v>57</v>
      </c>
      <c r="B10" s="2" t="s">
        <v>514</v>
      </c>
      <c r="C10" s="2" t="s">
        <v>257</v>
      </c>
      <c r="D10" s="88" t="s">
        <v>120</v>
      </c>
      <c r="E10" s="117" t="s">
        <v>107</v>
      </c>
      <c r="F10" s="185" t="s">
        <v>529</v>
      </c>
      <c r="G10" s="86"/>
      <c r="H10" s="83"/>
      <c r="I10" s="88" t="s">
        <v>98</v>
      </c>
    </row>
    <row r="11" spans="1:9" ht="53.25" customHeight="1" x14ac:dyDescent="0.2">
      <c r="A11" s="23" t="s">
        <v>205</v>
      </c>
      <c r="B11" s="2" t="s">
        <v>498</v>
      </c>
      <c r="C11" s="53" t="s">
        <v>206</v>
      </c>
      <c r="D11" s="88" t="s">
        <v>120</v>
      </c>
      <c r="E11" s="117" t="s">
        <v>107</v>
      </c>
      <c r="F11" s="185" t="s">
        <v>529</v>
      </c>
      <c r="G11" s="86"/>
      <c r="H11" s="87"/>
      <c r="I11" s="84" t="s">
        <v>98</v>
      </c>
    </row>
    <row r="12" spans="1:9" x14ac:dyDescent="0.2">
      <c r="D12" s="10"/>
    </row>
    <row r="13" spans="1:9" x14ac:dyDescent="0.2">
      <c r="D13" s="10"/>
    </row>
    <row r="14" spans="1:9" x14ac:dyDescent="0.2">
      <c r="D14" s="10"/>
    </row>
    <row r="15" spans="1:9" x14ac:dyDescent="0.2">
      <c r="D15" s="10"/>
    </row>
    <row r="16" spans="1:9"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sheetData>
  <mergeCells count="1">
    <mergeCell ref="A1:B1"/>
  </mergeCells>
  <pageMargins left="0.39370078740157483" right="0.39370078740157483" top="0.59055118110236227" bottom="0.59055118110236227" header="0.31496062992125984" footer="0.31496062992125984"/>
  <pageSetup paperSize="9" scale="65" fitToHeight="5" orientation="landscape" r:id="rId1"/>
  <headerFooter alignWithMargins="0">
    <oddHeader>&amp;REntität: &amp;A</oddHeader>
    <oddFooter>&amp;LData Dictionary Archivische Ablieferungsschnittstelle (SIP)&amp;R&amp;8Seite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25</vt:i4>
      </vt:variant>
    </vt:vector>
  </HeadingPairs>
  <TitlesOfParts>
    <vt:vector size="43" baseType="lpstr">
      <vt:lpstr>Page de titre</vt:lpstr>
      <vt:lpstr>Paquet</vt:lpstr>
      <vt:lpstr>Versement</vt:lpstr>
      <vt:lpstr>Provenance</vt:lpstr>
      <vt:lpstr>Système de classement</vt:lpstr>
      <vt:lpstr>Position système de classement</vt:lpstr>
      <vt:lpstr>Dossier</vt:lpstr>
      <vt:lpstr>Processus</vt:lpstr>
      <vt:lpstr>Activité</vt:lpstr>
      <vt:lpstr>Chemise</vt:lpstr>
      <vt:lpstr>Document</vt:lpstr>
      <vt:lpstr>Table des m.</vt:lpstr>
      <vt:lpstr>Classeur</vt:lpstr>
      <vt:lpstr>Fichier</vt:lpstr>
      <vt:lpstr>Référence fichier</vt:lpstr>
      <vt:lpstr>Processus arch.</vt:lpstr>
      <vt:lpstr>Notice arch.</vt:lpstr>
      <vt:lpstr>Documentation</vt:lpstr>
      <vt:lpstr>Documentation!_Toc241581282</vt:lpstr>
      <vt:lpstr>Documentation!_Toc241581283</vt:lpstr>
      <vt:lpstr>Activité!Druckbereich</vt:lpstr>
      <vt:lpstr>Chemise!Druckbereich</vt:lpstr>
      <vt:lpstr>Document!Druckbereich</vt:lpstr>
      <vt:lpstr>Documentation!Druckbereich</vt:lpstr>
      <vt:lpstr>Dossier!Druckbereich</vt:lpstr>
      <vt:lpstr>'Position système de classement'!Druckbereich</vt:lpstr>
      <vt:lpstr>Processus!Druckbereich</vt:lpstr>
      <vt:lpstr>Provenance!Druckbereich</vt:lpstr>
      <vt:lpstr>'Système de classement'!Druckbereich</vt:lpstr>
      <vt:lpstr>Versement!Druckbereich</vt:lpstr>
      <vt:lpstr>Activité!Drucktitel</vt:lpstr>
      <vt:lpstr>Chemise!Drucktitel</vt:lpstr>
      <vt:lpstr>Classeur!Drucktitel</vt:lpstr>
      <vt:lpstr>Document!Drucktitel</vt:lpstr>
      <vt:lpstr>Dossier!Drucktitel</vt:lpstr>
      <vt:lpstr>Fichier!Drucktitel</vt:lpstr>
      <vt:lpstr>'Page de titre'!Drucktitel</vt:lpstr>
      <vt:lpstr>'Position système de classement'!Drucktitel</vt:lpstr>
      <vt:lpstr>Processus!Drucktitel</vt:lpstr>
      <vt:lpstr>Provenance!Drucktitel</vt:lpstr>
      <vt:lpstr>'Référence fichier'!Drucktitel</vt:lpstr>
      <vt:lpstr>'Système de classement'!Drucktitel</vt:lpstr>
      <vt:lpstr>Versement!Drucktitel</vt:lpstr>
    </vt:vector>
  </TitlesOfParts>
  <Manager/>
  <Company>itopia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 Archivische Ablieferungsschnittstelle (SIP)</dc:title>
  <dc:subject/>
  <dc:creator>eCH-Fachgruppe Digitale Archivierung</dc:creator>
  <cp:keywords/>
  <dc:description/>
  <cp:lastModifiedBy>Röthlisberger Claire KOST</cp:lastModifiedBy>
  <cp:lastPrinted>2012-10-29T09:41:14Z</cp:lastPrinted>
  <dcterms:created xsi:type="dcterms:W3CDTF">1996-10-17T05:27:31Z</dcterms:created>
  <dcterms:modified xsi:type="dcterms:W3CDTF">2022-05-05T08:05:29Z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RTEMPL@102.1950:Abs_Email">
    <vt:lpwstr>Marguerite.Bos@bar.admin.ch</vt:lpwstr>
  </property>
  <property fmtid="{D5CDD505-2E9C-101B-9397-08002B2CF9AE}" pid="3" name="FSC#BARTEMPL@102.1950:Abs_Telefon">
    <vt:lpwstr/>
  </property>
  <property fmtid="{D5CDD505-2E9C-101B-9397-08002B2CF9AE}" pid="4" name="FSC#BARTEMPL@102.1950:Abs_Nachname">
    <vt:lpwstr>Bos</vt:lpwstr>
  </property>
  <property fmtid="{D5CDD505-2E9C-101B-9397-08002B2CF9AE}" pid="5" name="FSC#BARTEMPL@102.1950:Abs_Vorname">
    <vt:lpwstr>Marguerite</vt:lpwstr>
  </property>
  <property fmtid="{D5CDD505-2E9C-101B-9397-08002B2CF9AE}" pid="6" name="FSC#BARTEMPL@102.1950:Abs_Kuerzel">
    <vt:lpwstr/>
  </property>
  <property fmtid="{D5CDD505-2E9C-101B-9397-08002B2CF9AE}" pid="7" name="FSC#BARTEMPL@102.1950:Aktenzeichen">
    <vt:lpwstr>411.2-SIP/01 Dokumentation Ablieferungsschnittstelle/B Aktuelle Version Beilagen zur SIP Spezifikation v1.0</vt:lpwstr>
  </property>
  <property fmtid="{D5CDD505-2E9C-101B-9397-08002B2CF9AE}" pid="8" name="FSC$NOVIRTUALATTRS">
    <vt:lpwstr/>
  </property>
  <property fmtid="{D5CDD505-2E9C-101B-9397-08002B2CF9AE}" pid="9" name="COO$NOVIRTUALATTRS">
    <vt:lpwstr/>
  </property>
  <property fmtid="{D5CDD505-2E9C-101B-9397-08002B2CF9AE}" pid="10" name="FSC$NOUSEREXPRESSIONS">
    <vt:lpwstr/>
  </property>
  <property fmtid="{D5CDD505-2E9C-101B-9397-08002B2CF9AE}" pid="11" name="COO$NOUSEREXPRESSIONS">
    <vt:lpwstr/>
  </property>
  <property fmtid="{D5CDD505-2E9C-101B-9397-08002B2CF9AE}" pid="12" name="FSC$NOPARSEFILE">
    <vt:lpwstr/>
  </property>
  <property fmtid="{D5CDD505-2E9C-101B-9397-08002B2CF9AE}" pid="13" name="COO$NOPARSEFILE">
    <vt:lpwstr/>
  </property>
  <property fmtid="{D5CDD505-2E9C-101B-9397-08002B2CF9AE}" pid="14" name="FSC#COOELAK@1.1001:CurrentUserEmail">
    <vt:lpwstr>Marguerite.Bos@bar.admin.ch</vt:lpwstr>
  </property>
  <property fmtid="{D5CDD505-2E9C-101B-9397-08002B2CF9AE}" pid="15" name="FSC#COOELAK@1.1001:CurrentUserRolePos">
    <vt:lpwstr>Sachbearbeiter/-in</vt:lpwstr>
  </property>
  <property fmtid="{D5CDD505-2E9C-101B-9397-08002B2CF9AE}" pid="16" name="FSC#ELAKGOV@1.1001:PersonalSubjAddress">
    <vt:lpwstr/>
  </property>
  <property fmtid="{D5CDD505-2E9C-101B-9397-08002B2CF9AE}" pid="17" name="FSC#ELAKGOV@1.1001:PersonalSubjSalutation">
    <vt:lpwstr/>
  </property>
  <property fmtid="{D5CDD505-2E9C-101B-9397-08002B2CF9AE}" pid="18" name="FSC#ELAKGOV@1.1001:PersonalSubjSurName">
    <vt:lpwstr/>
  </property>
  <property fmtid="{D5CDD505-2E9C-101B-9397-08002B2CF9AE}" pid="19" name="FSC#ELAKGOV@1.1001:PersonalSubjFirstName">
    <vt:lpwstr/>
  </property>
  <property fmtid="{D5CDD505-2E9C-101B-9397-08002B2CF9AE}" pid="20" name="FSC#ELAKGOV@1.1001:PersonalSubjGender">
    <vt:lpwstr/>
  </property>
  <property fmtid="{D5CDD505-2E9C-101B-9397-08002B2CF9AE}" pid="21" name="FSC#COOELAK@1.1001:BaseNumber">
    <vt:lpwstr>411.2</vt:lpwstr>
  </property>
  <property fmtid="{D5CDD505-2E9C-101B-9397-08002B2CF9AE}" pid="22" name="FSC#COOELAK@1.1001:SettlementApprovedAt">
    <vt:lpwstr/>
  </property>
  <property fmtid="{D5CDD505-2E9C-101B-9397-08002B2CF9AE}" pid="23" name="FSC#COOELAK@1.1001:ExternalDate">
    <vt:lpwstr/>
  </property>
  <property fmtid="{D5CDD505-2E9C-101B-9397-08002B2CF9AE}" pid="24" name="FSC#COOELAK@1.1001:ApproverTitle">
    <vt:lpwstr/>
  </property>
  <property fmtid="{D5CDD505-2E9C-101B-9397-08002B2CF9AE}" pid="25" name="FSC#COOELAK@1.1001:ApproverSurName">
    <vt:lpwstr/>
  </property>
  <property fmtid="{D5CDD505-2E9C-101B-9397-08002B2CF9AE}" pid="26" name="FSC#COOELAK@1.1001:ApproverFirstName">
    <vt:lpwstr/>
  </property>
  <property fmtid="{D5CDD505-2E9C-101B-9397-08002B2CF9AE}" pid="27" name="FSC#COOELAK@1.1001:ProcessResponsibleFax">
    <vt:lpwstr/>
  </property>
  <property fmtid="{D5CDD505-2E9C-101B-9397-08002B2CF9AE}" pid="28" name="FSC#COOELAK@1.1001:ProcessResponsibleMail">
    <vt:lpwstr/>
  </property>
  <property fmtid="{D5CDD505-2E9C-101B-9397-08002B2CF9AE}" pid="29" name="FSC#COOELAK@1.1001:ProcessResponsiblePhone">
    <vt:lpwstr/>
  </property>
  <property fmtid="{D5CDD505-2E9C-101B-9397-08002B2CF9AE}" pid="30" name="FSC#COOELAK@1.1001:ProcessResponsible">
    <vt:lpwstr/>
  </property>
  <property fmtid="{D5CDD505-2E9C-101B-9397-08002B2CF9AE}" pid="31" name="FSC#COOELAK@1.1001:IncomingSubject">
    <vt:lpwstr/>
  </property>
  <property fmtid="{D5CDD505-2E9C-101B-9397-08002B2CF9AE}" pid="32" name="FSC#COOELAK@1.1001:IncomingNumber">
    <vt:lpwstr/>
  </property>
  <property fmtid="{D5CDD505-2E9C-101B-9397-08002B2CF9AE}" pid="33" name="FSC#COOELAK@1.1001:ExternalRef">
    <vt:lpwstr/>
  </property>
  <property fmtid="{D5CDD505-2E9C-101B-9397-08002B2CF9AE}" pid="34" name="FSC#COOELAK@1.1001:FileRefBarCode">
    <vt:lpwstr>* Spezifikation der Ablieferungspakete (411.2-SIP)*</vt:lpwstr>
  </property>
  <property fmtid="{D5CDD505-2E9C-101B-9397-08002B2CF9AE}" pid="35" name="FSC#COOELAK@1.1001:RefBarCode">
    <vt:lpwstr>*Aktuelle Version_Data Dictionary SIP v1.0_DEUTSCH_EXCEL*</vt:lpwstr>
  </property>
  <property fmtid="{D5CDD505-2E9C-101B-9397-08002B2CF9AE}" pid="36" name="FSC#COOELAK@1.1001:ObjBarCode">
    <vt:lpwstr>*COO.2080.100.2.3283356*</vt:lpwstr>
  </property>
  <property fmtid="{D5CDD505-2E9C-101B-9397-08002B2CF9AE}" pid="37" name="FSC#COOELAK@1.1001:Priority">
    <vt:lpwstr/>
  </property>
  <property fmtid="{D5CDD505-2E9C-101B-9397-08002B2CF9AE}" pid="38" name="FSC#COOELAK@1.1001:OU">
    <vt:lpwstr>Dienst digitale Archivierung</vt:lpwstr>
  </property>
  <property fmtid="{D5CDD505-2E9C-101B-9397-08002B2CF9AE}" pid="39" name="FSC#COOELAK@1.1001:CreatedAt">
    <vt:lpwstr>01.03.2010 17:15:01</vt:lpwstr>
  </property>
  <property fmtid="{D5CDD505-2E9C-101B-9397-08002B2CF9AE}" pid="40" name="FSC#COOELAK@1.1001:Department">
    <vt:lpwstr>Dienst Sicherung und Archivierungslösungen </vt:lpwstr>
  </property>
  <property fmtid="{D5CDD505-2E9C-101B-9397-08002B2CF9AE}" pid="41" name="FSC#COOELAK@1.1001:ApprovedAt">
    <vt:lpwstr/>
  </property>
  <property fmtid="{D5CDD505-2E9C-101B-9397-08002B2CF9AE}" pid="42" name="FSC#COOELAK@1.1001:ApprovedBy">
    <vt:lpwstr/>
  </property>
  <property fmtid="{D5CDD505-2E9C-101B-9397-08002B2CF9AE}" pid="43" name="FSC#COOELAK@1.1001:DispatchedAt">
    <vt:lpwstr/>
  </property>
  <property fmtid="{D5CDD505-2E9C-101B-9397-08002B2CF9AE}" pid="44" name="FSC#COOELAK@1.1001:DispatchedBy">
    <vt:lpwstr/>
  </property>
  <property fmtid="{D5CDD505-2E9C-101B-9397-08002B2CF9AE}" pid="45" name="FSC#COOELAK@1.1001:OwnerFaxExtension">
    <vt:lpwstr/>
  </property>
  <property fmtid="{D5CDD505-2E9C-101B-9397-08002B2CF9AE}" pid="46" name="FSC#COOELAK@1.1001:OwnerExtension">
    <vt:lpwstr/>
  </property>
  <property fmtid="{D5CDD505-2E9C-101B-9397-08002B2CF9AE}" pid="47" name="FSC#COOELAK@1.1001:Owner">
    <vt:lpwstr> Bos</vt:lpwstr>
  </property>
  <property fmtid="{D5CDD505-2E9C-101B-9397-08002B2CF9AE}" pid="48" name="FSC#COOELAK@1.1001:Organization">
    <vt:lpwstr/>
  </property>
  <property fmtid="{D5CDD505-2E9C-101B-9397-08002B2CF9AE}" pid="49" name="FSC#COOELAK@1.1001:FileRefOU">
    <vt:lpwstr/>
  </property>
  <property fmtid="{D5CDD505-2E9C-101B-9397-08002B2CF9AE}" pid="50" name="FSC#COOELAK@1.1001:FileRefOrdinal">
    <vt:lpwstr>157</vt:lpwstr>
  </property>
  <property fmtid="{D5CDD505-2E9C-101B-9397-08002B2CF9AE}" pid="51" name="FSC#COOELAK@1.1001:FileRefYear">
    <vt:lpwstr>2010</vt:lpwstr>
  </property>
  <property fmtid="{D5CDD505-2E9C-101B-9397-08002B2CF9AE}" pid="52" name="FSC#COOELAK@1.1001:FileReference">
    <vt:lpwstr> Spezifikation der Ablieferungspakete (411.2-SIP)</vt:lpwstr>
  </property>
  <property fmtid="{D5CDD505-2E9C-101B-9397-08002B2CF9AE}" pid="53" name="FSC#COOELAK@1.1001:Subject">
    <vt:lpwstr/>
  </property>
  <property fmtid="{D5CDD505-2E9C-101B-9397-08002B2CF9AE}" pid="54" name="FSC#COOSYSTEM@1.1:Container">
    <vt:lpwstr>COO.2080.100.2.3283356</vt:lpwstr>
  </property>
</Properties>
</file>